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J:\_DIRECTORY\Certificated\25.26\CLASS SIZE PROVISION\"/>
    </mc:Choice>
  </mc:AlternateContent>
  <xr:revisionPtr revIDLastSave="0" documentId="13_ncr:1_{A0878938-33CF-416E-ABE2-535D5671B5C9}" xr6:coauthVersionLast="47" xr6:coauthVersionMax="47" xr10:uidLastSave="{00000000-0000-0000-0000-000000000000}"/>
  <bookViews>
    <workbookView xWindow="28680" yWindow="-90" windowWidth="29040" windowHeight="15720" xr2:uid="{9A7F7D4A-D755-4BF8-91D3-5CCF4335A4DB}"/>
  </bookViews>
  <sheets>
    <sheet name="Instructions" sheetId="23" r:id="rId1"/>
    <sheet name="HS-MS-PE" sheetId="5" r:id="rId2"/>
    <sheet name="ES" sheetId="21" r:id="rId3"/>
    <sheet name="TK-5 PE" sheetId="2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8" i="5" l="1"/>
  <c r="F107" i="25"/>
  <c r="E107" i="25"/>
  <c r="D107" i="25"/>
  <c r="C107" i="25"/>
  <c r="B107" i="25"/>
  <c r="F106" i="25"/>
  <c r="E106" i="25"/>
  <c r="D106" i="25"/>
  <c r="C106" i="25"/>
  <c r="B106" i="25"/>
  <c r="AD97" i="25"/>
  <c r="AC97" i="25"/>
  <c r="AB97" i="25"/>
  <c r="AA97" i="25"/>
  <c r="AD96" i="25"/>
  <c r="AC96" i="25"/>
  <c r="AB96" i="25"/>
  <c r="AA96" i="25"/>
  <c r="W97" i="25"/>
  <c r="V97" i="25"/>
  <c r="U97" i="25"/>
  <c r="T97" i="25"/>
  <c r="S97" i="25"/>
  <c r="W96" i="25"/>
  <c r="V96" i="25"/>
  <c r="U96" i="25"/>
  <c r="T96" i="25"/>
  <c r="S96" i="25"/>
  <c r="P97" i="25"/>
  <c r="O97" i="25"/>
  <c r="N97" i="25"/>
  <c r="M97" i="25"/>
  <c r="L97" i="25"/>
  <c r="P96" i="25"/>
  <c r="O96" i="25"/>
  <c r="N96" i="25"/>
  <c r="M96" i="25"/>
  <c r="L96" i="25"/>
  <c r="I97" i="25"/>
  <c r="H97" i="25"/>
  <c r="G97" i="25"/>
  <c r="F97" i="25"/>
  <c r="E97" i="25"/>
  <c r="I96" i="25"/>
  <c r="H96" i="25"/>
  <c r="G96" i="25"/>
  <c r="F96" i="25"/>
  <c r="E96" i="25"/>
  <c r="B97" i="25"/>
  <c r="B96" i="25"/>
  <c r="AE87" i="25"/>
  <c r="AD87" i="25"/>
  <c r="AC87" i="25"/>
  <c r="AB87" i="25"/>
  <c r="AE86" i="25"/>
  <c r="AD86" i="25"/>
  <c r="AC86" i="25"/>
  <c r="AB86" i="25"/>
  <c r="Y87" i="25"/>
  <c r="X87" i="25"/>
  <c r="W87" i="25"/>
  <c r="V87" i="25"/>
  <c r="U87" i="25"/>
  <c r="Y86" i="25"/>
  <c r="X86" i="25"/>
  <c r="W86" i="25"/>
  <c r="V86" i="25"/>
  <c r="U86" i="25"/>
  <c r="R87" i="25"/>
  <c r="Q87" i="25"/>
  <c r="P87" i="25"/>
  <c r="O87" i="25"/>
  <c r="N87" i="25"/>
  <c r="R86" i="25"/>
  <c r="Q86" i="25"/>
  <c r="P86" i="25"/>
  <c r="O86" i="25"/>
  <c r="N86" i="25"/>
  <c r="AB77" i="25"/>
  <c r="AA77" i="25"/>
  <c r="Z77" i="25"/>
  <c r="Y77" i="25"/>
  <c r="X77" i="25"/>
  <c r="AB76" i="25"/>
  <c r="AA76" i="25"/>
  <c r="Z76" i="25"/>
  <c r="Y76" i="25"/>
  <c r="X76" i="25"/>
  <c r="U77" i="25"/>
  <c r="T77" i="25"/>
  <c r="S77" i="25"/>
  <c r="R77" i="25"/>
  <c r="Q77" i="25"/>
  <c r="U76" i="25"/>
  <c r="T76" i="25"/>
  <c r="S76" i="25"/>
  <c r="R76" i="25"/>
  <c r="Q76" i="25"/>
  <c r="N77" i="25"/>
  <c r="M77" i="25"/>
  <c r="L77" i="25"/>
  <c r="K77" i="25"/>
  <c r="J77" i="25"/>
  <c r="N76" i="25"/>
  <c r="M76" i="25"/>
  <c r="L76" i="25"/>
  <c r="K76" i="25"/>
  <c r="J76" i="25"/>
  <c r="G77" i="25"/>
  <c r="F77" i="25"/>
  <c r="E77" i="25"/>
  <c r="D77" i="25"/>
  <c r="C77" i="25"/>
  <c r="G76" i="25"/>
  <c r="F76" i="25"/>
  <c r="E76" i="25"/>
  <c r="D76" i="25"/>
  <c r="C76" i="25"/>
  <c r="AB67" i="25"/>
  <c r="AA67" i="25"/>
  <c r="Z67" i="25"/>
  <c r="Y67" i="25"/>
  <c r="X67" i="25"/>
  <c r="AB66" i="25"/>
  <c r="AA66" i="25"/>
  <c r="Z66" i="25"/>
  <c r="Y66" i="25"/>
  <c r="X66" i="25"/>
  <c r="U67" i="25"/>
  <c r="T67" i="25"/>
  <c r="S67" i="25"/>
  <c r="R67" i="25"/>
  <c r="U66" i="25"/>
  <c r="T66" i="25"/>
  <c r="S66" i="25"/>
  <c r="R66" i="25"/>
  <c r="M67" i="25"/>
  <c r="L67" i="25"/>
  <c r="K67" i="25"/>
  <c r="J67" i="25"/>
  <c r="M66" i="25"/>
  <c r="L66" i="25"/>
  <c r="K66" i="25"/>
  <c r="J66" i="25"/>
  <c r="G67" i="25"/>
  <c r="F67" i="25"/>
  <c r="E67" i="25"/>
  <c r="D67" i="25"/>
  <c r="C67" i="25"/>
  <c r="G66" i="25"/>
  <c r="F66" i="25"/>
  <c r="E66" i="25"/>
  <c r="D66" i="25"/>
  <c r="C66" i="25"/>
  <c r="AA57" i="25"/>
  <c r="AA56" i="25"/>
  <c r="N57" i="25"/>
  <c r="M57" i="25"/>
  <c r="N56" i="25"/>
  <c r="M56" i="25"/>
  <c r="O56" i="25"/>
  <c r="AE57" i="25"/>
  <c r="AD57" i="25"/>
  <c r="AC57" i="25"/>
  <c r="AB57" i="25"/>
  <c r="X57" i="25"/>
  <c r="W57" i="25"/>
  <c r="V57" i="25"/>
  <c r="U57" i="25"/>
  <c r="Q57" i="25"/>
  <c r="P57" i="25"/>
  <c r="O57" i="25"/>
  <c r="AE56" i="25"/>
  <c r="AD56" i="25"/>
  <c r="AC56" i="25"/>
  <c r="AB56" i="25"/>
  <c r="X56" i="25"/>
  <c r="W56" i="25"/>
  <c r="V56" i="25"/>
  <c r="U56" i="25"/>
  <c r="Q56" i="25"/>
  <c r="P56" i="25"/>
  <c r="T47" i="25"/>
  <c r="S47" i="25"/>
  <c r="R47" i="25"/>
  <c r="Q47" i="25"/>
  <c r="P47" i="25"/>
  <c r="T46" i="25"/>
  <c r="S46" i="25"/>
  <c r="R46" i="25"/>
  <c r="Q46" i="25"/>
  <c r="P46" i="25"/>
  <c r="M47" i="25"/>
  <c r="L47" i="25"/>
  <c r="K47" i="25"/>
  <c r="J47" i="25"/>
  <c r="I47" i="25"/>
  <c r="M46" i="25"/>
  <c r="L46" i="25"/>
  <c r="K46" i="25"/>
  <c r="J46" i="25"/>
  <c r="I46" i="25"/>
  <c r="F47" i="25"/>
  <c r="E47" i="25"/>
  <c r="D47" i="25"/>
  <c r="C47" i="25"/>
  <c r="B47" i="25"/>
  <c r="F46" i="25"/>
  <c r="E46" i="25"/>
  <c r="D46" i="25"/>
  <c r="C46" i="25"/>
  <c r="B46" i="25"/>
  <c r="V37" i="25"/>
  <c r="U37" i="25"/>
  <c r="T37" i="25"/>
  <c r="S37" i="25"/>
  <c r="R37" i="25"/>
  <c r="V36" i="25"/>
  <c r="U36" i="25"/>
  <c r="T36" i="25"/>
  <c r="S36" i="25"/>
  <c r="R36" i="25"/>
  <c r="O37" i="25"/>
  <c r="N37" i="25"/>
  <c r="M37" i="25"/>
  <c r="O36" i="25"/>
  <c r="N36" i="25"/>
  <c r="M36" i="25"/>
  <c r="K37" i="25"/>
  <c r="K36" i="25"/>
  <c r="H37" i="25"/>
  <c r="G37" i="25"/>
  <c r="F37" i="25"/>
  <c r="E37" i="25"/>
  <c r="D37" i="25"/>
  <c r="H36" i="25"/>
  <c r="G36" i="25"/>
  <c r="F36" i="25"/>
  <c r="E36" i="25"/>
  <c r="D36" i="25"/>
  <c r="AF27" i="25"/>
  <c r="AE27" i="25"/>
  <c r="AD27" i="25"/>
  <c r="AC27" i="25"/>
  <c r="AB27" i="25"/>
  <c r="AF26" i="25"/>
  <c r="AE26" i="25"/>
  <c r="AD26" i="25"/>
  <c r="AC26" i="25"/>
  <c r="AB26" i="25"/>
  <c r="Y27" i="25"/>
  <c r="X27" i="25"/>
  <c r="W27" i="25"/>
  <c r="V27" i="25"/>
  <c r="U27" i="25"/>
  <c r="Y26" i="25"/>
  <c r="X26" i="25"/>
  <c r="W26" i="25"/>
  <c r="V26" i="25"/>
  <c r="U26" i="25"/>
  <c r="R27" i="25"/>
  <c r="Q27" i="25"/>
  <c r="P27" i="25"/>
  <c r="O27" i="25"/>
  <c r="R26" i="25"/>
  <c r="Q26" i="25"/>
  <c r="P26" i="25"/>
  <c r="O26" i="25"/>
  <c r="K27" i="25"/>
  <c r="J27" i="25"/>
  <c r="I27" i="25"/>
  <c r="H27" i="25"/>
  <c r="G27" i="25"/>
  <c r="K26" i="25"/>
  <c r="J26" i="25"/>
  <c r="I26" i="25"/>
  <c r="H26" i="25"/>
  <c r="G26" i="25"/>
  <c r="D27" i="25"/>
  <c r="C27" i="25"/>
  <c r="B27" i="25"/>
  <c r="D26" i="25"/>
  <c r="C26" i="25"/>
  <c r="B26" i="25"/>
  <c r="AE17" i="25"/>
  <c r="AD17" i="25"/>
  <c r="AE16" i="25"/>
  <c r="AD16" i="25"/>
  <c r="AA17" i="25"/>
  <c r="Z17" i="25"/>
  <c r="Y17" i="25"/>
  <c r="X17" i="25"/>
  <c r="W17" i="25"/>
  <c r="AA16" i="25"/>
  <c r="Z16" i="25"/>
  <c r="Y16" i="25"/>
  <c r="X16" i="25"/>
  <c r="W16" i="25"/>
  <c r="T17" i="25"/>
  <c r="S17" i="25"/>
  <c r="R17" i="25"/>
  <c r="Q17" i="25"/>
  <c r="P17" i="25"/>
  <c r="T16" i="25"/>
  <c r="S16" i="25"/>
  <c r="R16" i="25"/>
  <c r="Q16" i="25"/>
  <c r="P16" i="25"/>
  <c r="M17" i="25"/>
  <c r="L17" i="25"/>
  <c r="K17" i="25"/>
  <c r="J17" i="25"/>
  <c r="I17" i="25"/>
  <c r="M16" i="25"/>
  <c r="L16" i="25"/>
  <c r="K16" i="25"/>
  <c r="J16" i="25"/>
  <c r="I16" i="25"/>
  <c r="F17" i="25"/>
  <c r="E17" i="25"/>
  <c r="F16" i="25"/>
  <c r="E16" i="25"/>
  <c r="D17" i="25"/>
  <c r="D16" i="25"/>
  <c r="AG56" i="25" l="1"/>
  <c r="AI56" i="25" s="1"/>
  <c r="AG57" i="25"/>
  <c r="AI57" i="25" s="1"/>
  <c r="F6" i="21"/>
  <c r="D6" i="21"/>
  <c r="D6" i="5"/>
  <c r="D7" i="5"/>
  <c r="E18" i="5" s="1"/>
  <c r="AJ57" i="25" l="1"/>
  <c r="AG76" i="25"/>
  <c r="AI76" i="25" s="1"/>
  <c r="AG36" i="25"/>
  <c r="AI36" i="25" s="1"/>
  <c r="AG66" i="25"/>
  <c r="AI66" i="25" s="1"/>
  <c r="AG17" i="25"/>
  <c r="AI17" i="25" s="1"/>
  <c r="AG97" i="25"/>
  <c r="AI97" i="25" s="1"/>
  <c r="AG16" i="25"/>
  <c r="AI16" i="25" s="1"/>
  <c r="AG96" i="25"/>
  <c r="AI96" i="25" s="1"/>
  <c r="AG86" i="25"/>
  <c r="AI86" i="25" s="1"/>
  <c r="AG46" i="25"/>
  <c r="AI46" i="25" s="1"/>
  <c r="AG47" i="25"/>
  <c r="AI47" i="25" s="1"/>
  <c r="AG67" i="25"/>
  <c r="AI67" i="25" s="1"/>
  <c r="AJ67" i="25" s="1"/>
  <c r="AG26" i="25"/>
  <c r="AI26" i="25" s="1"/>
  <c r="AG107" i="25"/>
  <c r="AI107" i="25" s="1"/>
  <c r="AG87" i="25"/>
  <c r="AI87" i="25" s="1"/>
  <c r="AG106" i="25"/>
  <c r="AI106" i="25" s="1"/>
  <c r="AG27" i="25"/>
  <c r="AI27" i="25" s="1"/>
  <c r="AG37" i="25"/>
  <c r="AI37" i="25" s="1"/>
  <c r="AG77" i="25"/>
  <c r="AI77" i="25" s="1"/>
  <c r="B27" i="21"/>
  <c r="B15" i="21"/>
  <c r="R13" i="21"/>
  <c r="L25" i="21"/>
  <c r="K13" i="21"/>
  <c r="E25" i="21"/>
  <c r="AB23" i="21"/>
  <c r="U23" i="21"/>
  <c r="R23" i="21"/>
  <c r="O11" i="21"/>
  <c r="P23" i="21"/>
  <c r="O23" i="21"/>
  <c r="W9" i="21"/>
  <c r="P9" i="21"/>
  <c r="Q21" i="21"/>
  <c r="J21" i="21"/>
  <c r="C21" i="21"/>
  <c r="R19" i="21"/>
  <c r="J19" i="21"/>
  <c r="AA17" i="21"/>
  <c r="M17" i="21"/>
  <c r="AA25" i="21"/>
  <c r="I15" i="21"/>
  <c r="S25" i="21"/>
  <c r="D13" i="21"/>
  <c r="AB11" i="21"/>
  <c r="U11" i="21"/>
  <c r="G11" i="21"/>
  <c r="Q23" i="21"/>
  <c r="AD9" i="21"/>
  <c r="N23" i="21"/>
  <c r="M9" i="21"/>
  <c r="I9" i="21"/>
  <c r="E9" i="21"/>
  <c r="D9" i="21"/>
  <c r="X19" i="21"/>
  <c r="C19" i="21"/>
  <c r="U17" i="21"/>
  <c r="P15" i="21"/>
  <c r="X21" i="21"/>
  <c r="B51" i="5"/>
  <c r="AA98" i="5"/>
  <c r="K28" i="5"/>
  <c r="J66" i="5"/>
  <c r="N88" i="5"/>
  <c r="R40" i="5"/>
  <c r="I51" i="5"/>
  <c r="R39" i="5"/>
  <c r="B50" i="5"/>
  <c r="I50" i="5"/>
  <c r="P50" i="5"/>
  <c r="P51" i="5"/>
  <c r="J65" i="5"/>
  <c r="R65" i="5"/>
  <c r="X76" i="5"/>
  <c r="D17" i="5"/>
  <c r="U87" i="5"/>
  <c r="D18" i="5"/>
  <c r="U88" i="5"/>
  <c r="I17" i="5"/>
  <c r="N87" i="5"/>
  <c r="I18" i="5"/>
  <c r="O87" i="5"/>
  <c r="P17" i="5"/>
  <c r="P87" i="5"/>
  <c r="P18" i="5"/>
  <c r="Q87" i="5"/>
  <c r="W17" i="5"/>
  <c r="R87" i="5"/>
  <c r="W18" i="5"/>
  <c r="AD17" i="5"/>
  <c r="O88" i="5"/>
  <c r="D39" i="5"/>
  <c r="P88" i="5"/>
  <c r="K39" i="5"/>
  <c r="AB87" i="5"/>
  <c r="K40" i="5"/>
  <c r="B109" i="5"/>
  <c r="Q88" i="5"/>
  <c r="R88" i="5"/>
  <c r="AD18" i="5"/>
  <c r="R66" i="5"/>
  <c r="AB88" i="5"/>
  <c r="G28" i="5"/>
  <c r="X65" i="5"/>
  <c r="E98" i="5"/>
  <c r="G29" i="5"/>
  <c r="X66" i="5"/>
  <c r="E99" i="5"/>
  <c r="O28" i="5"/>
  <c r="C76" i="5"/>
  <c r="L98" i="5"/>
  <c r="O29" i="5"/>
  <c r="C77" i="5"/>
  <c r="L99" i="5"/>
  <c r="U28" i="5"/>
  <c r="J76" i="5"/>
  <c r="S98" i="5"/>
  <c r="U29" i="5"/>
  <c r="J77" i="5"/>
  <c r="S99" i="5"/>
  <c r="AB28" i="5"/>
  <c r="Q76" i="5"/>
  <c r="AB29" i="5"/>
  <c r="Q77" i="5"/>
  <c r="AA99" i="5"/>
  <c r="D40" i="5"/>
  <c r="X77" i="5"/>
  <c r="B110" i="5"/>
  <c r="AC87" i="5"/>
  <c r="AE17" i="5"/>
  <c r="I28" i="5"/>
  <c r="J28" i="5"/>
  <c r="AE28" i="5"/>
  <c r="G76" i="5"/>
  <c r="L76" i="5"/>
  <c r="S39" i="5"/>
  <c r="T39" i="5"/>
  <c r="M17" i="5"/>
  <c r="AD87" i="5"/>
  <c r="S17" i="5"/>
  <c r="T65" i="5"/>
  <c r="V39" i="5"/>
  <c r="C50" i="5"/>
  <c r="G98" i="5"/>
  <c r="H98" i="5"/>
  <c r="AA17" i="5"/>
  <c r="U65" i="5"/>
  <c r="M98" i="5"/>
  <c r="AA65" i="5"/>
  <c r="AF28" i="5"/>
  <c r="E39" i="5"/>
  <c r="F39" i="5"/>
  <c r="M39" i="5"/>
  <c r="X87" i="5"/>
  <c r="Y87" i="5"/>
  <c r="F98" i="5"/>
  <c r="I98" i="5"/>
  <c r="B28" i="5"/>
  <c r="N98" i="5"/>
  <c r="Z65" i="5"/>
  <c r="AB65" i="5"/>
  <c r="K76" i="5"/>
  <c r="M76" i="5"/>
  <c r="N39" i="5"/>
  <c r="O39" i="5"/>
  <c r="K17" i="5"/>
  <c r="L17" i="5"/>
  <c r="U39" i="5"/>
  <c r="Q17" i="5"/>
  <c r="R17" i="5"/>
  <c r="M65" i="5"/>
  <c r="Z17" i="5"/>
  <c r="S65" i="5"/>
  <c r="H28" i="5"/>
  <c r="Y65" i="5"/>
  <c r="D109" i="5"/>
  <c r="E50" i="5"/>
  <c r="P98" i="5"/>
  <c r="P28" i="5"/>
  <c r="U76" i="5"/>
  <c r="Q28" i="5"/>
  <c r="M50" i="5"/>
  <c r="T98" i="5"/>
  <c r="Y76" i="5"/>
  <c r="Q50" i="5"/>
  <c r="Z76" i="5"/>
  <c r="AC98" i="5"/>
  <c r="F17" i="5"/>
  <c r="R50" i="5"/>
  <c r="AA76" i="5"/>
  <c r="AB76" i="5"/>
  <c r="D50" i="5"/>
  <c r="S76" i="5"/>
  <c r="O98" i="5"/>
  <c r="T76" i="5"/>
  <c r="L50" i="5"/>
  <c r="E17" i="5"/>
  <c r="R28" i="5"/>
  <c r="U98" i="5"/>
  <c r="V28" i="5"/>
  <c r="AD98" i="5"/>
  <c r="W28" i="5"/>
  <c r="K65" i="5"/>
  <c r="J17" i="5"/>
  <c r="X28" i="5"/>
  <c r="L65" i="5"/>
  <c r="C109" i="5"/>
  <c r="T17" i="5"/>
  <c r="Y28" i="5"/>
  <c r="F50" i="5"/>
  <c r="V98" i="5"/>
  <c r="D76" i="5"/>
  <c r="W98" i="5"/>
  <c r="X17" i="5"/>
  <c r="AC28" i="5"/>
  <c r="J50" i="5"/>
  <c r="E76" i="5"/>
  <c r="V87" i="5"/>
  <c r="Y17" i="5"/>
  <c r="AD28" i="5"/>
  <c r="K50" i="5"/>
  <c r="F76" i="5"/>
  <c r="W87" i="5"/>
  <c r="AB98" i="5"/>
  <c r="B98" i="5"/>
  <c r="C28" i="5"/>
  <c r="G39" i="5"/>
  <c r="S50" i="5"/>
  <c r="N76" i="5"/>
  <c r="AE87" i="5"/>
  <c r="E109" i="5"/>
  <c r="D28" i="5"/>
  <c r="H39" i="5"/>
  <c r="T50" i="5"/>
  <c r="F109" i="5"/>
  <c r="R76" i="5"/>
  <c r="T66" i="5"/>
  <c r="I25" i="21"/>
  <c r="AC88" i="5"/>
  <c r="L77" i="5"/>
  <c r="Q51" i="5"/>
  <c r="G40" i="5"/>
  <c r="C29" i="5"/>
  <c r="AC99" i="5"/>
  <c r="Y88" i="5"/>
  <c r="M51" i="5"/>
  <c r="E40" i="5"/>
  <c r="AE18" i="5"/>
  <c r="X88" i="5"/>
  <c r="G77" i="5"/>
  <c r="K51" i="5"/>
  <c r="AA18" i="5"/>
  <c r="W99" i="5"/>
  <c r="V88" i="5"/>
  <c r="J51" i="5"/>
  <c r="AE29" i="5"/>
  <c r="AD29" i="5"/>
  <c r="U99" i="5"/>
  <c r="AC29" i="5"/>
  <c r="X18" i="5"/>
  <c r="AB66" i="5"/>
  <c r="D51" i="5"/>
  <c r="P99" i="5"/>
  <c r="Z66" i="5"/>
  <c r="C51" i="5"/>
  <c r="S18" i="5"/>
  <c r="O99" i="5"/>
  <c r="W29" i="5"/>
  <c r="V29" i="5"/>
  <c r="AD99" i="5"/>
  <c r="K77" i="5"/>
  <c r="F40" i="5"/>
  <c r="B29" i="5"/>
  <c r="AB99" i="5"/>
  <c r="L51" i="5"/>
  <c r="W88" i="5"/>
  <c r="F77" i="5"/>
  <c r="AF29" i="5"/>
  <c r="E77" i="5"/>
  <c r="Z18" i="5"/>
  <c r="V99" i="5"/>
  <c r="D77" i="5"/>
  <c r="Y18" i="5"/>
  <c r="F51" i="5"/>
  <c r="T99" i="5"/>
  <c r="E51" i="5"/>
  <c r="AA66" i="5"/>
  <c r="Y29" i="5"/>
  <c r="X29" i="5"/>
  <c r="Y66" i="5"/>
  <c r="R18" i="5"/>
  <c r="N99" i="5"/>
  <c r="AB77" i="5"/>
  <c r="V40" i="5"/>
  <c r="Q18" i="5"/>
  <c r="M99" i="5"/>
  <c r="AA77" i="5"/>
  <c r="U66" i="5"/>
  <c r="U40" i="5"/>
  <c r="Z77" i="5"/>
  <c r="T40" i="5"/>
  <c r="R29" i="5"/>
  <c r="F18" i="5"/>
  <c r="I99" i="5"/>
  <c r="Y77" i="5"/>
  <c r="S66" i="5"/>
  <c r="S40" i="5"/>
  <c r="Q29" i="5"/>
  <c r="H99" i="5"/>
  <c r="P29" i="5"/>
  <c r="J18" i="5"/>
  <c r="U77" i="5"/>
  <c r="T77" i="5"/>
  <c r="H29" i="5"/>
  <c r="S77" i="5"/>
  <c r="R77" i="5"/>
  <c r="D29" i="5"/>
  <c r="L18" i="5"/>
  <c r="N77" i="5"/>
  <c r="M18" i="5"/>
  <c r="M77" i="5"/>
  <c r="M66" i="5"/>
  <c r="K18" i="5"/>
  <c r="L66" i="5"/>
  <c r="K66" i="5"/>
  <c r="T51" i="5"/>
  <c r="S51" i="5"/>
  <c r="F110" i="5"/>
  <c r="R51" i="5"/>
  <c r="E110" i="5"/>
  <c r="D110" i="5"/>
  <c r="C110" i="5"/>
  <c r="O40" i="5"/>
  <c r="G99" i="5"/>
  <c r="N40" i="5"/>
  <c r="F99" i="5"/>
  <c r="M40" i="5"/>
  <c r="B99" i="5"/>
  <c r="H40" i="5"/>
  <c r="AE88" i="5"/>
  <c r="K29" i="5"/>
  <c r="AD88" i="5"/>
  <c r="J29" i="5"/>
  <c r="I29" i="5"/>
  <c r="AE11" i="21"/>
  <c r="AB19" i="21"/>
  <c r="AE9" i="21"/>
  <c r="AF11" i="21"/>
  <c r="E15" i="21"/>
  <c r="AB17" i="21"/>
  <c r="M25" i="21"/>
  <c r="F15" i="21"/>
  <c r="N25" i="21"/>
  <c r="AD17" i="21"/>
  <c r="B11" i="21"/>
  <c r="AE17" i="21"/>
  <c r="P25" i="21"/>
  <c r="C11" i="21"/>
  <c r="E21" i="21"/>
  <c r="H11" i="21"/>
  <c r="D19" i="21"/>
  <c r="K21" i="21"/>
  <c r="F19" i="21"/>
  <c r="K9" i="21"/>
  <c r="M21" i="21"/>
  <c r="AC25" i="21"/>
  <c r="M19" i="21"/>
  <c r="D15" i="21"/>
  <c r="AC17" i="21"/>
  <c r="O25" i="21"/>
  <c r="J15" i="21"/>
  <c r="D21" i="21"/>
  <c r="K15" i="21"/>
  <c r="D11" i="21"/>
  <c r="F21" i="21"/>
  <c r="G21" i="21"/>
  <c r="Q15" i="21"/>
  <c r="J9" i="21"/>
  <c r="Y23" i="21"/>
  <c r="L15" i="21"/>
  <c r="T25" i="21"/>
  <c r="M15" i="21"/>
  <c r="U25" i="21"/>
  <c r="F9" i="21"/>
  <c r="V25" i="21"/>
  <c r="E19" i="21"/>
  <c r="X23" i="21"/>
  <c r="R15" i="21"/>
  <c r="N13" i="21"/>
  <c r="G19" i="21"/>
  <c r="AB25" i="21"/>
  <c r="T15" i="21"/>
  <c r="AC23" i="21"/>
  <c r="AD25" i="21"/>
  <c r="L19" i="21"/>
  <c r="R21" i="21"/>
  <c r="Q9" i="21"/>
  <c r="R11" i="21"/>
  <c r="S21" i="21"/>
  <c r="R9" i="21"/>
  <c r="S13" i="21"/>
  <c r="N17" i="21"/>
  <c r="T21" i="21"/>
  <c r="S9" i="21"/>
  <c r="V11" i="21"/>
  <c r="T13" i="21"/>
  <c r="O17" i="21"/>
  <c r="S19" i="21"/>
  <c r="U21" i="21"/>
  <c r="C27" i="21"/>
  <c r="T9" i="21"/>
  <c r="W11" i="21"/>
  <c r="U13" i="21"/>
  <c r="P17" i="21"/>
  <c r="T19" i="21"/>
  <c r="B25" i="21"/>
  <c r="D27" i="21"/>
  <c r="X11" i="21"/>
  <c r="V13" i="21"/>
  <c r="Q17" i="21"/>
  <c r="U19" i="21"/>
  <c r="Y21" i="21"/>
  <c r="E27" i="21"/>
  <c r="E13" i="21"/>
  <c r="F13" i="21"/>
  <c r="G13" i="21"/>
  <c r="V23" i="21"/>
  <c r="H13" i="21"/>
  <c r="W23" i="21"/>
  <c r="I11" i="21"/>
  <c r="W25" i="21"/>
  <c r="J11" i="21"/>
  <c r="M13" i="21"/>
  <c r="L21" i="21"/>
  <c r="K11" i="21"/>
  <c r="S15" i="21"/>
  <c r="L9" i="21"/>
  <c r="O13" i="21"/>
  <c r="N21" i="21"/>
  <c r="P11" i="21"/>
  <c r="K19" i="21"/>
  <c r="AD23" i="21"/>
  <c r="Q11" i="21"/>
  <c r="AE23" i="21"/>
  <c r="X9" i="21"/>
  <c r="Y11" i="21"/>
  <c r="Z21" i="21"/>
  <c r="F25" i="21"/>
  <c r="F27" i="21"/>
  <c r="Y9" i="21"/>
  <c r="V17" i="21"/>
  <c r="Y19" i="21"/>
  <c r="AA21" i="21"/>
  <c r="G25" i="21"/>
  <c r="Z9" i="21"/>
  <c r="AC11" i="21"/>
  <c r="W17" i="21"/>
  <c r="Z19" i="21"/>
  <c r="AB21" i="21"/>
  <c r="H25" i="21"/>
  <c r="AA9" i="21"/>
  <c r="AD11" i="21"/>
  <c r="C15" i="21"/>
  <c r="X17" i="21"/>
  <c r="AA19" i="21"/>
  <c r="AJ97" i="25" l="1"/>
  <c r="AJ107" i="25"/>
  <c r="AJ17" i="25"/>
  <c r="AJ37" i="25"/>
  <c r="AJ77" i="25"/>
  <c r="AJ87" i="25"/>
  <c r="AJ27" i="25"/>
  <c r="AJ47" i="25"/>
  <c r="AG9" i="21"/>
  <c r="AG11" i="21"/>
  <c r="AG110" i="5"/>
  <c r="AG39" i="5"/>
  <c r="AI39" i="5" s="1"/>
  <c r="AG109" i="5"/>
  <c r="AI109" i="5" s="1"/>
  <c r="AG28" i="5"/>
  <c r="AI28" i="5" s="1"/>
  <c r="AG29" i="5"/>
  <c r="AG40" i="5"/>
  <c r="AI40" i="5" s="1"/>
  <c r="AG17" i="5"/>
  <c r="AI17" i="5" s="1"/>
  <c r="AG98" i="5"/>
  <c r="AI98" i="5" s="1"/>
  <c r="AG65" i="5"/>
  <c r="AI65" i="5" s="1"/>
  <c r="AG87" i="5"/>
  <c r="AI87" i="5" s="1"/>
  <c r="AG99" i="5"/>
  <c r="AI99" i="5" s="1"/>
  <c r="AI110" i="5"/>
  <c r="AG27" i="21"/>
  <c r="AI27" i="21" s="1"/>
  <c r="AG19" i="21"/>
  <c r="AI19" i="21" s="1"/>
  <c r="AG88" i="5"/>
  <c r="AI88" i="5" s="1"/>
  <c r="AG76" i="5"/>
  <c r="AI76" i="5" s="1"/>
  <c r="AG51" i="5"/>
  <c r="AI51" i="5" s="1"/>
  <c r="AG50" i="5"/>
  <c r="AI50" i="5" s="1"/>
  <c r="AG77" i="5"/>
  <c r="AI77" i="5" s="1"/>
  <c r="AG18" i="5"/>
  <c r="AI18" i="5" s="1"/>
  <c r="AI29" i="5"/>
  <c r="AG66" i="5"/>
  <c r="AI66" i="5" s="1"/>
  <c r="AG15" i="21"/>
  <c r="AI15" i="21" s="1"/>
  <c r="AI11" i="21"/>
  <c r="AG21" i="21"/>
  <c r="AI21" i="21" s="1"/>
  <c r="AG23" i="21"/>
  <c r="AI23" i="21" s="1"/>
  <c r="AI9" i="21"/>
  <c r="AG13" i="21"/>
  <c r="AI13" i="21" s="1"/>
  <c r="AG17" i="21"/>
  <c r="AI17" i="21" s="1"/>
  <c r="AG25" i="21"/>
  <c r="AI25" i="21" s="1"/>
  <c r="F6" i="5"/>
  <c r="AJ110" i="5" l="1"/>
  <c r="AJ29" i="5"/>
  <c r="AJ99" i="5"/>
  <c r="AJ88" i="5"/>
  <c r="AJ51" i="5"/>
  <c r="AJ66" i="5"/>
  <c r="AJ77" i="5"/>
  <c r="AJ18" i="5"/>
  <c r="AJ4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Umar, Yuki (yumar@psusd.us)</author>
  </authors>
  <commentList>
    <comment ref="D8" authorId="0" shapeId="0" xr:uid="{4E9D2D0F-4659-41EC-B36B-ACF094757B63}">
      <text>
        <r>
          <rPr>
            <b/>
            <sz val="9"/>
            <color indexed="81"/>
            <rFont val="Tahoma"/>
            <family val="2"/>
          </rPr>
          <t>the 20th days of SY</t>
        </r>
      </text>
    </comment>
  </commentList>
</comments>
</file>

<file path=xl/sharedStrings.xml><?xml version="1.0" encoding="utf-8"?>
<sst xmlns="http://schemas.openxmlformats.org/spreadsheetml/2006/main" count="296" uniqueCount="89">
  <si>
    <t>Name:</t>
  </si>
  <si>
    <t>Site:</t>
  </si>
  <si>
    <t>TK-5 (PE)</t>
  </si>
  <si>
    <t>6-12 (PE)</t>
  </si>
  <si>
    <t>Rate:</t>
  </si>
  <si>
    <t>Excess of</t>
  </si>
  <si>
    <t>up to</t>
  </si>
  <si>
    <t>Rate 1</t>
  </si>
  <si>
    <t>Rate 2</t>
  </si>
  <si>
    <t>K-1</t>
  </si>
  <si>
    <t>2-3</t>
  </si>
  <si>
    <t>4-5</t>
  </si>
  <si>
    <t>May</t>
  </si>
  <si>
    <t>Sep</t>
  </si>
  <si>
    <t>Oct</t>
  </si>
  <si>
    <t>Count</t>
  </si>
  <si>
    <t>Rate</t>
  </si>
  <si>
    <t>Total</t>
  </si>
  <si>
    <t>Excess</t>
  </si>
  <si>
    <t>Nov</t>
  </si>
  <si>
    <t>Dec</t>
  </si>
  <si>
    <t>Jan</t>
  </si>
  <si>
    <t>Feb</t>
  </si>
  <si>
    <t>Mar</t>
  </si>
  <si>
    <t>Apr</t>
  </si>
  <si>
    <t>Jun</t>
  </si>
  <si>
    <t>Grade Level</t>
  </si>
  <si>
    <t>Upto</t>
  </si>
  <si>
    <t>Select one item</t>
  </si>
  <si>
    <t>-</t>
  </si>
  <si>
    <t>Gr/Sub:</t>
  </si>
  <si>
    <t>Month</t>
  </si>
  <si>
    <t>Range:</t>
  </si>
  <si>
    <t>Winter Break</t>
  </si>
  <si>
    <t>Spring Break</t>
  </si>
  <si>
    <t>Summer Vacation</t>
  </si>
  <si>
    <t>Thanks Giving Week</t>
  </si>
  <si>
    <t>H</t>
  </si>
  <si>
    <t>Inserv Day</t>
  </si>
  <si>
    <t>Holiday</t>
  </si>
  <si>
    <t>Inservice Day</t>
  </si>
  <si>
    <t>No stipend till the 20th day of the Second Semester</t>
  </si>
  <si>
    <t>Subtotals</t>
  </si>
  <si>
    <t>INSTRUCTIONS:</t>
  </si>
  <si>
    <t>Cabinet approval</t>
  </si>
  <si>
    <t>Complete the enrollment spreasheet</t>
  </si>
  <si>
    <t>Name</t>
  </si>
  <si>
    <t>Site</t>
  </si>
  <si>
    <t>Select grade/subject (autofill with threshold)</t>
  </si>
  <si>
    <t>Drop in full enrollment per day, calculator will tally</t>
  </si>
  <si>
    <t>Enrollment sheet due first day of the following month</t>
  </si>
  <si>
    <t>Cmplete timecard with count from enrollment sheet</t>
  </si>
  <si>
    <t>Type name</t>
  </si>
  <si>
    <t>Type site</t>
  </si>
  <si>
    <t>*transfering data from worksheet to a timecard on K12</t>
  </si>
  <si>
    <t xml:space="preserve">Completed by:  </t>
  </si>
  <si>
    <t>3. Enrollment is for core classes only</t>
  </si>
  <si>
    <t>TIPS TO COMPLETE THE WORKSHEET &amp; TIMECARD:</t>
  </si>
  <si>
    <t>2. Submit worksheet and timecard separately per month</t>
  </si>
  <si>
    <t>6-8 (Math/LA/SS/SCI)</t>
  </si>
  <si>
    <t>9-12 (Math/LA/SS/SCI)</t>
  </si>
  <si>
    <t>Due date for timecard and worksheet</t>
  </si>
  <si>
    <t>1. Combo class, use lowest grade level</t>
  </si>
  <si>
    <t>Save this worksheet in your desired location</t>
  </si>
  <si>
    <t>Note:</t>
  </si>
  <si>
    <t>an employee out long-term (10 days or more) should not receive the stipend</t>
  </si>
  <si>
    <t>Class Size Provision Stipend Worksheet 2025-2026 (HS/MS/PE)</t>
  </si>
  <si>
    <t>Class Size Provision Stipend Worksheet 2025-2026 (ES)</t>
  </si>
  <si>
    <t>Class Size Provision Stipend Worksheet 2025-2026 (TK-5 PE)</t>
  </si>
  <si>
    <r>
      <t xml:space="preserve">Due date for timecard and work sheet </t>
    </r>
    <r>
      <rPr>
        <b/>
        <sz val="11"/>
        <color rgb="FFFF0000"/>
        <rFont val="Aptos Narrow"/>
        <family val="2"/>
        <scheme val="minor"/>
      </rPr>
      <t>10/1/25</t>
    </r>
  </si>
  <si>
    <r>
      <t xml:space="preserve">Due date for timecard and work sheet </t>
    </r>
    <r>
      <rPr>
        <b/>
        <sz val="11"/>
        <color rgb="FFC00000"/>
        <rFont val="Aptos Narrow"/>
        <family val="2"/>
        <scheme val="minor"/>
      </rPr>
      <t>11/3/25</t>
    </r>
  </si>
  <si>
    <r>
      <t xml:space="preserve">Due date for timecard and work sheet </t>
    </r>
    <r>
      <rPr>
        <b/>
        <sz val="11"/>
        <color rgb="FFFF0000"/>
        <rFont val="Aptos Narrow"/>
        <family val="2"/>
        <scheme val="minor"/>
      </rPr>
      <t>12/1/25</t>
    </r>
  </si>
  <si>
    <r>
      <t xml:space="preserve">Due date for timecard and work sheet </t>
    </r>
    <r>
      <rPr>
        <b/>
        <sz val="11"/>
        <color rgb="FFFF0000"/>
        <rFont val="Aptos Narrow"/>
        <family val="2"/>
        <scheme val="minor"/>
      </rPr>
      <t>1/5/26</t>
    </r>
  </si>
  <si>
    <r>
      <t xml:space="preserve">Due date for timecard and work sheet </t>
    </r>
    <r>
      <rPr>
        <b/>
        <sz val="11"/>
        <color rgb="FFFF0000"/>
        <rFont val="Aptos Narrow"/>
        <family val="2"/>
        <scheme val="minor"/>
      </rPr>
      <t>3/2/26</t>
    </r>
  </si>
  <si>
    <r>
      <t xml:space="preserve">Due date for timecard and work sheet </t>
    </r>
    <r>
      <rPr>
        <b/>
        <sz val="11"/>
        <color rgb="FFFF0000"/>
        <rFont val="Aptos Narrow"/>
        <family val="2"/>
        <scheme val="minor"/>
      </rPr>
      <t>4/1/26</t>
    </r>
  </si>
  <si>
    <r>
      <t xml:space="preserve">Due date for timecard and work sheet </t>
    </r>
    <r>
      <rPr>
        <b/>
        <sz val="11"/>
        <color rgb="FFC00000"/>
        <rFont val="Aptos Narrow"/>
        <family val="2"/>
        <scheme val="minor"/>
      </rPr>
      <t>5/1/26</t>
    </r>
  </si>
  <si>
    <r>
      <t xml:space="preserve">Due date for timecard and work sheet </t>
    </r>
    <r>
      <rPr>
        <b/>
        <sz val="11"/>
        <color rgb="FFFF0000"/>
        <rFont val="Aptos Narrow"/>
        <family val="2"/>
        <scheme val="minor"/>
      </rPr>
      <t>6/1/26</t>
    </r>
  </si>
  <si>
    <r>
      <t xml:space="preserve">Due date for timecard and work sheet </t>
    </r>
    <r>
      <rPr>
        <b/>
        <sz val="11"/>
        <color rgb="FFFF0000"/>
        <rFont val="Aptos Narrow"/>
        <family val="2"/>
        <scheme val="minor"/>
      </rPr>
      <t>6/5/26</t>
    </r>
  </si>
  <si>
    <t>Due 10/1/25</t>
  </si>
  <si>
    <t>Due 11/3/25</t>
  </si>
  <si>
    <t>Due 12/1/25</t>
  </si>
  <si>
    <t>Due 1/5/26</t>
  </si>
  <si>
    <t>Due 2/2/26</t>
  </si>
  <si>
    <t>Due 3/2/26</t>
  </si>
  <si>
    <t>Due 4/1/26</t>
  </si>
  <si>
    <t>Due 5/1/26</t>
  </si>
  <si>
    <t>Due 6/1/26</t>
  </si>
  <si>
    <t>Due 6/5/26</t>
  </si>
  <si>
    <r>
      <t xml:space="preserve">Due date for timecard and work sheet </t>
    </r>
    <r>
      <rPr>
        <b/>
        <sz val="11"/>
        <color rgb="FFC00000"/>
        <rFont val="Aptos Narrow"/>
        <family val="2"/>
        <scheme val="minor"/>
      </rPr>
      <t>2/2/26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</si>
</sst>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1"/>
      <name val="Aptos Narrow"/>
      <family val="2"/>
      <scheme val="minor"/>
    </font>
    <font>
      <b/>
      <sz val="9"/>
      <color indexed="81"/>
      <name val="Tahoma"/>
      <family val="2"/>
    </font>
    <font>
      <sz val="1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49998474074526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auto="1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68">
    <xf numFmtId="0" fontId="0" fillId="0" borderId="0" xfId="0"/>
    <xf numFmtId="0" fontId="3" fillId="0" borderId="0" xfId="2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6" borderId="1" xfId="0" applyFont="1" applyFill="1" applyBorder="1" applyProtection="1">
      <protection locked="0"/>
    </xf>
    <xf numFmtId="0" fontId="0" fillId="6" borderId="1" xfId="0" applyFill="1" applyBorder="1" applyProtection="1">
      <protection locked="0"/>
    </xf>
    <xf numFmtId="0" fontId="0" fillId="6" borderId="4" xfId="0" applyFill="1" applyBorder="1" applyProtection="1">
      <protection locked="0"/>
    </xf>
    <xf numFmtId="44" fontId="0" fillId="0" borderId="0" xfId="1" applyFont="1" applyFill="1" applyBorder="1" applyProtection="1"/>
    <xf numFmtId="0" fontId="1" fillId="0" borderId="0" xfId="0" applyFont="1"/>
    <xf numFmtId="44" fontId="0" fillId="0" borderId="5" xfId="1" applyFont="1" applyFill="1" applyBorder="1" applyProtection="1"/>
    <xf numFmtId="0" fontId="6" fillId="6" borderId="3" xfId="0" applyFont="1" applyFill="1" applyBorder="1" applyProtection="1">
      <protection locked="0"/>
    </xf>
    <xf numFmtId="0" fontId="6" fillId="6" borderId="2" xfId="0" applyFont="1" applyFill="1" applyBorder="1" applyProtection="1">
      <protection locked="0"/>
    </xf>
    <xf numFmtId="0" fontId="0" fillId="6" borderId="16" xfId="0" applyFill="1" applyBorder="1" applyProtection="1">
      <protection locked="0"/>
    </xf>
    <xf numFmtId="0" fontId="0" fillId="6" borderId="12" xfId="0" applyFill="1" applyBorder="1" applyProtection="1">
      <protection locked="0"/>
    </xf>
    <xf numFmtId="0" fontId="0" fillId="6" borderId="19" xfId="0" applyFill="1" applyBorder="1" applyProtection="1">
      <protection locked="0"/>
    </xf>
    <xf numFmtId="0" fontId="0" fillId="6" borderId="9" xfId="0" applyFill="1" applyBorder="1" applyProtection="1">
      <protection locked="0"/>
    </xf>
    <xf numFmtId="0" fontId="0" fillId="6" borderId="8" xfId="0" applyFill="1" applyBorder="1" applyProtection="1">
      <protection locked="0"/>
    </xf>
    <xf numFmtId="44" fontId="0" fillId="0" borderId="5" xfId="1" applyFont="1" applyBorder="1" applyProtection="1"/>
    <xf numFmtId="44" fontId="1" fillId="0" borderId="5" xfId="1" applyFont="1" applyFill="1" applyBorder="1" applyProtection="1"/>
    <xf numFmtId="0" fontId="10" fillId="0" borderId="0" xfId="0" applyFont="1"/>
    <xf numFmtId="44" fontId="0" fillId="0" borderId="0" xfId="1" applyFont="1" applyProtection="1"/>
    <xf numFmtId="0" fontId="12" fillId="0" borderId="0" xfId="0" applyFont="1" applyAlignment="1">
      <alignment horizontal="right"/>
    </xf>
    <xf numFmtId="0" fontId="12" fillId="0" borderId="0" xfId="0" applyFont="1"/>
    <xf numFmtId="0" fontId="13" fillId="0" borderId="0" xfId="0" applyFont="1"/>
    <xf numFmtId="0" fontId="0" fillId="0" borderId="0" xfId="0" applyAlignment="1">
      <alignment horizontal="left"/>
    </xf>
    <xf numFmtId="0" fontId="3" fillId="0" borderId="0" xfId="2" applyAlignment="1" applyProtection="1">
      <alignment horizontal="left" vertical="center"/>
    </xf>
    <xf numFmtId="0" fontId="3" fillId="0" borderId="0" xfId="2" applyAlignment="1" applyProtection="1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11" borderId="25" xfId="0" applyFont="1" applyFill="1" applyBorder="1"/>
    <xf numFmtId="0" fontId="6" fillId="0" borderId="0" xfId="0" applyFont="1"/>
    <xf numFmtId="0" fontId="4" fillId="0" borderId="0" xfId="0" applyFont="1"/>
    <xf numFmtId="0" fontId="6" fillId="3" borderId="3" xfId="0" applyFont="1" applyFill="1" applyBorder="1" applyAlignment="1">
      <alignment horizontal="center"/>
    </xf>
    <xf numFmtId="0" fontId="6" fillId="11" borderId="26" xfId="0" applyFont="1" applyFill="1" applyBorder="1"/>
    <xf numFmtId="0" fontId="4" fillId="0" borderId="0" xfId="0" applyFont="1" applyAlignment="1">
      <alignment horizontal="center"/>
    </xf>
    <xf numFmtId="6" fontId="0" fillId="3" borderId="4" xfId="0" applyNumberFormat="1" applyFill="1" applyBorder="1" applyAlignment="1">
      <alignment horizontal="center"/>
    </xf>
    <xf numFmtId="0" fontId="0" fillId="11" borderId="27" xfId="0" applyFill="1" applyBorder="1"/>
    <xf numFmtId="0" fontId="0" fillId="0" borderId="4" xfId="0" applyBorder="1"/>
    <xf numFmtId="0" fontId="0" fillId="11" borderId="38" xfId="0" applyFill="1" applyBorder="1"/>
    <xf numFmtId="1" fontId="0" fillId="0" borderId="6" xfId="0" applyNumberFormat="1" applyBorder="1"/>
    <xf numFmtId="44" fontId="0" fillId="0" borderId="0" xfId="0" applyNumberFormat="1"/>
    <xf numFmtId="6" fontId="0" fillId="3" borderId="1" xfId="0" applyNumberFormat="1" applyFill="1" applyBorder="1" applyAlignment="1">
      <alignment horizontal="center"/>
    </xf>
    <xf numFmtId="0" fontId="0" fillId="0" borderId="1" xfId="0" applyBorder="1"/>
    <xf numFmtId="1" fontId="0" fillId="0" borderId="8" xfId="0" applyNumberFormat="1" applyBorder="1"/>
    <xf numFmtId="44" fontId="0" fillId="0" borderId="5" xfId="0" applyNumberFormat="1" applyBorder="1"/>
    <xf numFmtId="44" fontId="1" fillId="0" borderId="5" xfId="0" applyNumberFormat="1" applyFont="1" applyBorder="1"/>
    <xf numFmtId="0" fontId="4" fillId="5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11" borderId="27" xfId="0" applyFont="1" applyFill="1" applyBorder="1"/>
    <xf numFmtId="1" fontId="0" fillId="0" borderId="0" xfId="0" applyNumberFormat="1"/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6" fontId="6" fillId="7" borderId="4" xfId="0" applyNumberFormat="1" applyFont="1" applyFill="1" applyBorder="1" applyAlignment="1">
      <alignment horizontal="center"/>
    </xf>
    <xf numFmtId="6" fontId="6" fillId="7" borderId="1" xfId="0" applyNumberFormat="1" applyFont="1" applyFill="1" applyBorder="1" applyAlignment="1">
      <alignment horizontal="center"/>
    </xf>
    <xf numFmtId="1" fontId="0" fillId="0" borderId="5" xfId="0" applyNumberFormat="1" applyBorder="1"/>
    <xf numFmtId="0" fontId="4" fillId="2" borderId="1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0" fillId="0" borderId="8" xfId="0" applyBorder="1"/>
    <xf numFmtId="0" fontId="0" fillId="0" borderId="2" xfId="0" applyBorder="1"/>
    <xf numFmtId="0" fontId="4" fillId="5" borderId="4" xfId="0" applyFont="1" applyFill="1" applyBorder="1" applyAlignment="1">
      <alignment horizontal="center"/>
    </xf>
    <xf numFmtId="0" fontId="6" fillId="0" borderId="8" xfId="0" applyFont="1" applyBorder="1"/>
    <xf numFmtId="0" fontId="1" fillId="4" borderId="1" xfId="0" applyFont="1" applyFill="1" applyBorder="1" applyAlignment="1">
      <alignment horizontal="center"/>
    </xf>
    <xf numFmtId="0" fontId="8" fillId="4" borderId="2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/>
    </xf>
    <xf numFmtId="6" fontId="6" fillId="8" borderId="4" xfId="0" applyNumberFormat="1" applyFont="1" applyFill="1" applyBorder="1" applyAlignment="1">
      <alignment horizontal="center"/>
    </xf>
    <xf numFmtId="6" fontId="6" fillId="8" borderId="1" xfId="0" applyNumberFormat="1" applyFont="1" applyFill="1" applyBorder="1" applyAlignment="1">
      <alignment horizontal="center"/>
    </xf>
    <xf numFmtId="44" fontId="4" fillId="0" borderId="0" xfId="0" applyNumberFormat="1" applyFont="1"/>
    <xf numFmtId="0" fontId="0" fillId="4" borderId="1" xfId="0" applyFill="1" applyBorder="1"/>
    <xf numFmtId="0" fontId="0" fillId="7" borderId="1" xfId="0" applyFill="1" applyBorder="1"/>
    <xf numFmtId="0" fontId="4" fillId="2" borderId="1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/>
    <xf numFmtId="0" fontId="7" fillId="3" borderId="1" xfId="0" applyFont="1" applyFill="1" applyBorder="1" applyAlignment="1">
      <alignment horizontal="center"/>
    </xf>
    <xf numFmtId="0" fontId="0" fillId="11" borderId="28" xfId="0" applyFill="1" applyBorder="1"/>
    <xf numFmtId="0" fontId="0" fillId="11" borderId="25" xfId="0" applyFill="1" applyBorder="1"/>
    <xf numFmtId="6" fontId="0" fillId="3" borderId="3" xfId="0" applyNumberFormat="1" applyFill="1" applyBorder="1" applyAlignment="1">
      <alignment horizontal="center"/>
    </xf>
    <xf numFmtId="0" fontId="0" fillId="11" borderId="26" xfId="0" applyFill="1" applyBorder="1"/>
    <xf numFmtId="0" fontId="0" fillId="0" borderId="17" xfId="0" applyBorder="1"/>
    <xf numFmtId="0" fontId="0" fillId="0" borderId="15" xfId="0" applyBorder="1"/>
    <xf numFmtId="0" fontId="0" fillId="0" borderId="3" xfId="0" applyBorder="1"/>
    <xf numFmtId="0" fontId="8" fillId="0" borderId="0" xfId="0" applyFont="1" applyAlignment="1">
      <alignment horizontal="center"/>
    </xf>
    <xf numFmtId="0" fontId="7" fillId="8" borderId="4" xfId="0" applyFont="1" applyFill="1" applyBorder="1" applyAlignment="1">
      <alignment horizontal="center"/>
    </xf>
    <xf numFmtId="6" fontId="0" fillId="8" borderId="3" xfId="0" applyNumberForma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0" fontId="0" fillId="11" borderId="29" xfId="0" applyFill="1" applyBorder="1"/>
    <xf numFmtId="6" fontId="0" fillId="7" borderId="3" xfId="0" applyNumberForma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0" fillId="11" borderId="30" xfId="0" applyFill="1" applyBorder="1"/>
    <xf numFmtId="0" fontId="7" fillId="3" borderId="9" xfId="0" applyFont="1" applyFill="1" applyBorder="1" applyAlignment="1">
      <alignment horizontal="center"/>
    </xf>
    <xf numFmtId="44" fontId="1" fillId="0" borderId="0" xfId="0" applyNumberFormat="1" applyFont="1"/>
    <xf numFmtId="0" fontId="8" fillId="0" borderId="0" xfId="0" applyFont="1"/>
    <xf numFmtId="0" fontId="0" fillId="10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quotePrefix="1" applyBorder="1"/>
    <xf numFmtId="0" fontId="6" fillId="11" borderId="13" xfId="0" applyFont="1" applyFill="1" applyBorder="1" applyAlignment="1">
      <alignment horizontal="center" vertical="center" textRotation="90"/>
    </xf>
    <xf numFmtId="0" fontId="6" fillId="11" borderId="18" xfId="0" applyFont="1" applyFill="1" applyBorder="1" applyAlignment="1">
      <alignment horizontal="center" vertical="center" textRotation="90"/>
    </xf>
    <xf numFmtId="0" fontId="6" fillId="11" borderId="14" xfId="0" applyFont="1" applyFill="1" applyBorder="1" applyAlignment="1">
      <alignment horizontal="center" vertical="center" textRotation="90"/>
    </xf>
    <xf numFmtId="0" fontId="6" fillId="11" borderId="22" xfId="0" applyFont="1" applyFill="1" applyBorder="1" applyAlignment="1">
      <alignment horizontal="center" vertical="center"/>
    </xf>
    <xf numFmtId="0" fontId="6" fillId="11" borderId="7" xfId="0" applyFont="1" applyFill="1" applyBorder="1" applyAlignment="1">
      <alignment horizontal="center" vertical="center"/>
    </xf>
    <xf numFmtId="0" fontId="6" fillId="11" borderId="23" xfId="0" applyFont="1" applyFill="1" applyBorder="1" applyAlignment="1">
      <alignment horizontal="center" vertical="center"/>
    </xf>
    <xf numFmtId="0" fontId="6" fillId="11" borderId="6" xfId="0" applyFont="1" applyFill="1" applyBorder="1" applyAlignment="1">
      <alignment horizontal="center" vertical="center"/>
    </xf>
    <xf numFmtId="0" fontId="6" fillId="11" borderId="0" xfId="0" applyFont="1" applyFill="1" applyAlignment="1">
      <alignment horizontal="center" vertical="center"/>
    </xf>
    <xf numFmtId="0" fontId="6" fillId="11" borderId="24" xfId="0" applyFont="1" applyFill="1" applyBorder="1" applyAlignment="1">
      <alignment horizontal="center" vertical="center"/>
    </xf>
    <xf numFmtId="0" fontId="6" fillId="11" borderId="34" xfId="0" applyFont="1" applyFill="1" applyBorder="1" applyAlignment="1">
      <alignment horizontal="center" vertical="center"/>
    </xf>
    <xf numFmtId="0" fontId="6" fillId="11" borderId="35" xfId="0" applyFont="1" applyFill="1" applyBorder="1" applyAlignment="1">
      <alignment horizontal="center" vertical="center"/>
    </xf>
    <xf numFmtId="0" fontId="6" fillId="11" borderId="36" xfId="0" applyFont="1" applyFill="1" applyBorder="1" applyAlignment="1">
      <alignment horizontal="center" vertical="center"/>
    </xf>
    <xf numFmtId="0" fontId="6" fillId="11" borderId="31" xfId="0" applyFont="1" applyFill="1" applyBorder="1" applyAlignment="1">
      <alignment horizontal="center"/>
    </xf>
    <xf numFmtId="0" fontId="6" fillId="11" borderId="32" xfId="0" applyFont="1" applyFill="1" applyBorder="1" applyAlignment="1">
      <alignment horizontal="center"/>
    </xf>
    <xf numFmtId="0" fontId="6" fillId="11" borderId="33" xfId="0" applyFont="1" applyFill="1" applyBorder="1" applyAlignment="1">
      <alignment horizontal="center"/>
    </xf>
    <xf numFmtId="0" fontId="6" fillId="11" borderId="8" xfId="0" applyFont="1" applyFill="1" applyBorder="1" applyAlignment="1">
      <alignment horizontal="center"/>
    </xf>
    <xf numFmtId="0" fontId="6" fillId="11" borderId="5" xfId="0" applyFont="1" applyFill="1" applyBorder="1" applyAlignment="1">
      <alignment horizontal="center"/>
    </xf>
    <xf numFmtId="0" fontId="6" fillId="11" borderId="20" xfId="0" applyFont="1" applyFill="1" applyBorder="1" applyAlignment="1">
      <alignment horizontal="center"/>
    </xf>
    <xf numFmtId="0" fontId="6" fillId="11" borderId="6" xfId="0" applyFont="1" applyFill="1" applyBorder="1" applyAlignment="1">
      <alignment horizontal="center"/>
    </xf>
    <xf numFmtId="0" fontId="6" fillId="11" borderId="0" xfId="0" applyFont="1" applyFill="1" applyAlignment="1">
      <alignment horizontal="center"/>
    </xf>
    <xf numFmtId="0" fontId="6" fillId="11" borderId="24" xfId="0" applyFont="1" applyFill="1" applyBorder="1" applyAlignment="1">
      <alignment horizontal="center"/>
    </xf>
    <xf numFmtId="0" fontId="0" fillId="0" borderId="0" xfId="0" applyAlignment="1" applyProtection="1">
      <alignment horizontal="left"/>
      <protection locked="0"/>
    </xf>
    <xf numFmtId="0" fontId="6" fillId="8" borderId="13" xfId="0" applyFont="1" applyFill="1" applyBorder="1" applyAlignment="1">
      <alignment horizontal="center"/>
    </xf>
    <xf numFmtId="0" fontId="6" fillId="8" borderId="18" xfId="0" applyFont="1" applyFill="1" applyBorder="1" applyAlignment="1">
      <alignment horizontal="center"/>
    </xf>
    <xf numFmtId="0" fontId="6" fillId="8" borderId="4" xfId="0" applyFont="1" applyFill="1" applyBorder="1" applyAlignment="1">
      <alignment horizontal="center"/>
    </xf>
    <xf numFmtId="0" fontId="1" fillId="0" borderId="5" xfId="0" applyFont="1" applyBorder="1" applyAlignment="1" applyProtection="1">
      <alignment horizontal="left"/>
      <protection locked="0"/>
    </xf>
    <xf numFmtId="0" fontId="6" fillId="9" borderId="7" xfId="0" applyFont="1" applyFill="1" applyBorder="1" applyAlignment="1">
      <alignment horizontal="center" vertical="center"/>
    </xf>
    <xf numFmtId="0" fontId="6" fillId="9" borderId="23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6" fillId="9" borderId="24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20" xfId="0" applyFont="1" applyFill="1" applyBorder="1" applyAlignment="1">
      <alignment horizontal="center" vertical="center"/>
    </xf>
    <xf numFmtId="0" fontId="6" fillId="11" borderId="22" xfId="0" applyFont="1" applyFill="1" applyBorder="1" applyAlignment="1">
      <alignment horizontal="center" vertical="center" textRotation="90"/>
    </xf>
    <xf numFmtId="0" fontId="6" fillId="11" borderId="23" xfId="0" applyFont="1" applyFill="1" applyBorder="1" applyAlignment="1">
      <alignment horizontal="center" vertical="center" textRotation="90"/>
    </xf>
    <xf numFmtId="0" fontId="6" fillId="11" borderId="6" xfId="0" applyFont="1" applyFill="1" applyBorder="1" applyAlignment="1">
      <alignment horizontal="center" vertical="center" textRotation="90"/>
    </xf>
    <xf numFmtId="0" fontId="6" fillId="11" borderId="24" xfId="0" applyFont="1" applyFill="1" applyBorder="1" applyAlignment="1">
      <alignment horizontal="center" vertical="center" textRotation="90"/>
    </xf>
    <xf numFmtId="0" fontId="6" fillId="11" borderId="34" xfId="0" applyFont="1" applyFill="1" applyBorder="1" applyAlignment="1">
      <alignment horizontal="center" vertical="center" textRotation="90"/>
    </xf>
    <xf numFmtId="0" fontId="6" fillId="11" borderId="36" xfId="0" applyFont="1" applyFill="1" applyBorder="1" applyAlignment="1">
      <alignment horizontal="center" vertical="center" textRotation="90"/>
    </xf>
    <xf numFmtId="0" fontId="4" fillId="2" borderId="6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0" fillId="11" borderId="31" xfId="0" applyFill="1" applyBorder="1" applyAlignment="1">
      <alignment horizontal="center" vertical="center"/>
    </xf>
    <xf numFmtId="0" fontId="0" fillId="11" borderId="32" xfId="0" applyFill="1" applyBorder="1" applyAlignment="1">
      <alignment horizontal="center" vertical="center"/>
    </xf>
    <xf numFmtId="0" fontId="0" fillId="11" borderId="33" xfId="0" applyFill="1" applyBorder="1" applyAlignment="1">
      <alignment horizontal="center" vertical="center"/>
    </xf>
    <xf numFmtId="0" fontId="0" fillId="11" borderId="34" xfId="0" applyFill="1" applyBorder="1" applyAlignment="1">
      <alignment horizontal="center" vertical="center"/>
    </xf>
    <xf numFmtId="0" fontId="0" fillId="11" borderId="35" xfId="0" applyFill="1" applyBorder="1" applyAlignment="1">
      <alignment horizontal="center" vertical="center"/>
    </xf>
    <xf numFmtId="0" fontId="0" fillId="11" borderId="36" xfId="0" applyFill="1" applyBorder="1" applyAlignment="1">
      <alignment horizontal="center" vertical="center"/>
    </xf>
    <xf numFmtId="0" fontId="0" fillId="11" borderId="37" xfId="0" applyFill="1" applyBorder="1" applyAlignment="1">
      <alignment horizontal="center" vertical="center"/>
    </xf>
    <xf numFmtId="0" fontId="0" fillId="12" borderId="14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11" borderId="20" xfId="0" applyFill="1" applyBorder="1" applyAlignment="1">
      <alignment horizontal="center" vertical="center"/>
    </xf>
    <xf numFmtId="0" fontId="4" fillId="0" borderId="5" xfId="0" applyFont="1" applyBorder="1" applyAlignment="1" applyProtection="1">
      <alignment horizontal="left"/>
      <protection locked="0"/>
    </xf>
    <xf numFmtId="0" fontId="9" fillId="11" borderId="37" xfId="0" applyFont="1" applyFill="1" applyBorder="1" applyAlignment="1">
      <alignment horizontal="center" vertical="center" wrapText="1"/>
    </xf>
    <xf numFmtId="0" fontId="9" fillId="12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5" xfId="0" applyBorder="1" applyAlignment="1" applyProtection="1">
      <alignment horizontal="left"/>
      <protection locked="0"/>
    </xf>
  </cellXfs>
  <cellStyles count="3">
    <cellStyle name="Currency" xfId="1" builtinId="4"/>
    <cellStyle name="Normal" xfId="0" builtinId="0"/>
    <cellStyle name="Title" xfId="2" builtinId="15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00000"/>
      <color rgb="FFFF7C80"/>
      <color rgb="FF4472C4"/>
      <color rgb="FFFFCC99"/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18</xdr:row>
      <xdr:rowOff>19050</xdr:rowOff>
    </xdr:from>
    <xdr:to>
      <xdr:col>7</xdr:col>
      <xdr:colOff>124354</xdr:colOff>
      <xdr:row>29</xdr:row>
      <xdr:rowOff>105079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A285C99-B1FE-550F-EB1F-37CCFB3160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3562350"/>
          <a:ext cx="3791479" cy="2181529"/>
        </a:xfrm>
        <a:prstGeom prst="rect">
          <a:avLst/>
        </a:prstGeom>
        <a:ln w="9525">
          <a:solidFill>
            <a:schemeClr val="accent1"/>
          </a:solidFill>
        </a:ln>
      </xdr:spPr>
    </xdr:pic>
    <xdr:clientData/>
  </xdr:twoCellAnchor>
  <xdr:twoCellAnchor editAs="oneCell">
    <xdr:from>
      <xdr:col>7</xdr:col>
      <xdr:colOff>200025</xdr:colOff>
      <xdr:row>13</xdr:row>
      <xdr:rowOff>180975</xdr:rowOff>
    </xdr:from>
    <xdr:to>
      <xdr:col>19</xdr:col>
      <xdr:colOff>239151</xdr:colOff>
      <xdr:row>31</xdr:row>
      <xdr:rowOff>38559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9494AD4-8A27-7B28-1BB5-4BBCA1EE6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7225" y="2771775"/>
          <a:ext cx="7354326" cy="3286584"/>
        </a:xfrm>
        <a:prstGeom prst="rect">
          <a:avLst/>
        </a:prstGeom>
        <a:ln w="9525">
          <a:solidFill>
            <a:schemeClr val="accent1"/>
          </a:solidFill>
        </a:ln>
      </xdr:spPr>
    </xdr:pic>
    <xdr:clientData/>
  </xdr:twoCellAnchor>
  <xdr:twoCellAnchor>
    <xdr:from>
      <xdr:col>6</xdr:col>
      <xdr:colOff>495300</xdr:colOff>
      <xdr:row>25</xdr:row>
      <xdr:rowOff>95250</xdr:rowOff>
    </xdr:from>
    <xdr:to>
      <xdr:col>8</xdr:col>
      <xdr:colOff>9525</xdr:colOff>
      <xdr:row>28</xdr:row>
      <xdr:rowOff>104775</xdr:rowOff>
    </xdr:to>
    <xdr:sp macro="" textlink="">
      <xdr:nvSpPr>
        <xdr:cNvPr id="4" name="Arrow: Right 3">
          <a:extLst>
            <a:ext uri="{FF2B5EF4-FFF2-40B4-BE49-F238E27FC236}">
              <a16:creationId xmlns:a16="http://schemas.microsoft.com/office/drawing/2014/main" id="{3ED8535F-6B9F-691E-628B-9B19EE9FED71}"/>
            </a:ext>
          </a:extLst>
        </xdr:cNvPr>
        <xdr:cNvSpPr/>
      </xdr:nvSpPr>
      <xdr:spPr>
        <a:xfrm>
          <a:off x="4152900" y="4972050"/>
          <a:ext cx="733425" cy="5810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C906B-5857-41E2-BC60-3CC09CFCCD0D}">
  <sheetPr codeName="Sheet1"/>
  <dimension ref="A1:G37"/>
  <sheetViews>
    <sheetView tabSelected="1" workbookViewId="0">
      <selection activeCell="L6" sqref="L6"/>
    </sheetView>
  </sheetViews>
  <sheetFormatPr defaultRowHeight="15" x14ac:dyDescent="0.25"/>
  <sheetData>
    <row r="1" spans="1:7" ht="24" x14ac:dyDescent="0.4">
      <c r="A1" s="19" t="s">
        <v>43</v>
      </c>
      <c r="B1" s="19"/>
      <c r="C1" s="8"/>
    </row>
    <row r="3" spans="1:7" x14ac:dyDescent="0.25">
      <c r="A3">
        <v>1</v>
      </c>
      <c r="B3" t="s">
        <v>44</v>
      </c>
    </row>
    <row r="4" spans="1:7" x14ac:dyDescent="0.25">
      <c r="A4">
        <v>2</v>
      </c>
      <c r="B4" t="s">
        <v>63</v>
      </c>
    </row>
    <row r="5" spans="1:7" x14ac:dyDescent="0.25">
      <c r="A5">
        <v>3</v>
      </c>
      <c r="B5" t="s">
        <v>45</v>
      </c>
    </row>
    <row r="6" spans="1:7" x14ac:dyDescent="0.25">
      <c r="B6" t="s">
        <v>46</v>
      </c>
    </row>
    <row r="7" spans="1:7" x14ac:dyDescent="0.25">
      <c r="B7" t="s">
        <v>47</v>
      </c>
    </row>
    <row r="8" spans="1:7" x14ac:dyDescent="0.25">
      <c r="B8" t="s">
        <v>48</v>
      </c>
    </row>
    <row r="9" spans="1:7" x14ac:dyDescent="0.25">
      <c r="B9" t="s">
        <v>49</v>
      </c>
    </row>
    <row r="10" spans="1:7" x14ac:dyDescent="0.25">
      <c r="A10">
        <v>4</v>
      </c>
      <c r="B10" t="s">
        <v>51</v>
      </c>
    </row>
    <row r="11" spans="1:7" x14ac:dyDescent="0.25">
      <c r="A11">
        <v>5</v>
      </c>
      <c r="B11" t="s">
        <v>50</v>
      </c>
    </row>
    <row r="13" spans="1:7" x14ac:dyDescent="0.25">
      <c r="A13" s="21" t="s">
        <v>64</v>
      </c>
      <c r="B13" s="22" t="s">
        <v>65</v>
      </c>
      <c r="C13" s="23"/>
      <c r="D13" s="23"/>
      <c r="E13" s="23"/>
      <c r="F13" s="23"/>
      <c r="G13" s="23"/>
    </row>
    <row r="17" spans="2:2" x14ac:dyDescent="0.25">
      <c r="B17" t="s">
        <v>54</v>
      </c>
    </row>
    <row r="34" spans="1:3" x14ac:dyDescent="0.25">
      <c r="A34" s="8" t="s">
        <v>57</v>
      </c>
      <c r="B34" s="8"/>
      <c r="C34" s="8"/>
    </row>
    <row r="35" spans="1:3" x14ac:dyDescent="0.25">
      <c r="A35" t="s">
        <v>62</v>
      </c>
    </row>
    <row r="36" spans="1:3" x14ac:dyDescent="0.25">
      <c r="A36" t="s">
        <v>58</v>
      </c>
    </row>
    <row r="37" spans="1:3" x14ac:dyDescent="0.25">
      <c r="A37" t="s">
        <v>56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2A7F6-1D06-4A58-890D-2F8682400995}">
  <sheetPr codeName="Sheet2">
    <pageSetUpPr fitToPage="1"/>
  </sheetPr>
  <dimension ref="A1:AK120"/>
  <sheetViews>
    <sheetView workbookViewId="0">
      <selection activeCell="K65" sqref="K65"/>
    </sheetView>
  </sheetViews>
  <sheetFormatPr defaultRowHeight="15" x14ac:dyDescent="0.25"/>
  <cols>
    <col min="1" max="1" width="8" customWidth="1"/>
    <col min="2" max="32" width="5.7109375" customWidth="1"/>
    <col min="33" max="33" width="7.7109375" customWidth="1"/>
    <col min="34" max="34" width="8" bestFit="1" customWidth="1"/>
    <col min="35" max="35" width="12" customWidth="1"/>
    <col min="36" max="36" width="15.28515625" style="8" customWidth="1"/>
  </cols>
  <sheetData>
    <row r="1" spans="1:36" ht="24" customHeight="1" x14ac:dyDescent="0.4">
      <c r="A1" s="25" t="s">
        <v>66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36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6" x14ac:dyDescent="0.25">
      <c r="A3" t="s">
        <v>0</v>
      </c>
      <c r="B3" s="127" t="s">
        <v>52</v>
      </c>
      <c r="C3" s="127"/>
      <c r="D3" s="127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6" x14ac:dyDescent="0.25">
      <c r="A4" t="s">
        <v>1</v>
      </c>
      <c r="B4" s="127" t="s">
        <v>53</v>
      </c>
      <c r="C4" s="127"/>
      <c r="D4" s="127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6" x14ac:dyDescent="0.25">
      <c r="A5" t="s">
        <v>30</v>
      </c>
      <c r="B5" s="127" t="s">
        <v>28</v>
      </c>
      <c r="C5" s="127"/>
      <c r="D5" s="127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6" x14ac:dyDescent="0.25">
      <c r="A6" t="s">
        <v>4</v>
      </c>
      <c r="B6" s="24" t="s">
        <v>5</v>
      </c>
      <c r="D6" s="27" t="str">
        <f>VLOOKUP(B5,A116:C120,2,0)</f>
        <v>-</v>
      </c>
      <c r="E6" s="27" t="s">
        <v>6</v>
      </c>
      <c r="F6" s="27" t="str">
        <f>D7</f>
        <v>-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6" ht="15.75" thickBot="1" x14ac:dyDescent="0.3">
      <c r="B7" t="s">
        <v>5</v>
      </c>
      <c r="D7" s="27" t="str">
        <f>VLOOKUP(B5,'HS-MS-PE'!A116:C120,3,0)</f>
        <v>-</v>
      </c>
      <c r="J7" s="28" t="s">
        <v>55</v>
      </c>
      <c r="K7" s="131" t="s">
        <v>52</v>
      </c>
      <c r="L7" s="131"/>
      <c r="M7" s="131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6" ht="16.5" thickTop="1" thickBot="1" x14ac:dyDescent="0.3">
      <c r="A8" s="29" t="s">
        <v>13</v>
      </c>
      <c r="B8" s="30">
        <v>1</v>
      </c>
      <c r="C8" s="29">
        <v>2</v>
      </c>
      <c r="D8" s="31">
        <v>3</v>
      </c>
      <c r="E8" s="32">
        <v>4</v>
      </c>
      <c r="F8" s="29">
        <v>5</v>
      </c>
      <c r="G8" s="29">
        <v>6</v>
      </c>
      <c r="H8" s="29">
        <v>7</v>
      </c>
      <c r="I8" s="29">
        <v>8</v>
      </c>
      <c r="J8" s="30">
        <v>9</v>
      </c>
      <c r="K8" s="29">
        <v>10</v>
      </c>
      <c r="L8" s="29">
        <v>11</v>
      </c>
      <c r="M8" s="29">
        <v>12</v>
      </c>
      <c r="N8" s="30">
        <v>13</v>
      </c>
      <c r="O8" s="29">
        <v>14</v>
      </c>
      <c r="P8" s="29">
        <v>15</v>
      </c>
      <c r="Q8" s="29">
        <v>16</v>
      </c>
      <c r="R8" s="30">
        <v>17</v>
      </c>
      <c r="S8" s="29">
        <v>18</v>
      </c>
      <c r="T8" s="29">
        <v>19</v>
      </c>
      <c r="U8" s="29">
        <v>20</v>
      </c>
      <c r="V8" s="30">
        <v>21</v>
      </c>
      <c r="W8" s="29">
        <v>22</v>
      </c>
      <c r="X8" s="30">
        <v>23</v>
      </c>
      <c r="Y8" s="29">
        <v>24</v>
      </c>
      <c r="Z8" s="30">
        <v>25</v>
      </c>
      <c r="AA8" s="29">
        <v>26</v>
      </c>
      <c r="AB8" s="30">
        <v>27</v>
      </c>
      <c r="AC8" s="29">
        <v>28</v>
      </c>
      <c r="AD8" s="30">
        <v>29</v>
      </c>
      <c r="AE8" s="29">
        <v>30</v>
      </c>
      <c r="AF8" s="29"/>
    </row>
    <row r="9" spans="1:36" s="35" customFormat="1" ht="15.75" thickTop="1" x14ac:dyDescent="0.25">
      <c r="A9" s="33">
        <v>0</v>
      </c>
      <c r="B9" s="34"/>
      <c r="C9" s="34"/>
      <c r="D9" s="4"/>
      <c r="E9" s="4"/>
      <c r="F9" s="4"/>
      <c r="G9" s="34"/>
      <c r="H9" s="34"/>
      <c r="I9" s="4"/>
      <c r="J9" s="4"/>
      <c r="K9" s="4"/>
      <c r="L9" s="4"/>
      <c r="M9" s="4"/>
      <c r="N9" s="34"/>
      <c r="O9" s="34"/>
      <c r="P9" s="4"/>
      <c r="Q9" s="4"/>
      <c r="R9" s="4"/>
      <c r="S9" s="4"/>
      <c r="T9" s="4"/>
      <c r="U9" s="34"/>
      <c r="V9" s="34"/>
      <c r="W9" s="4"/>
      <c r="X9" s="4"/>
      <c r="Y9" s="4"/>
      <c r="Z9" s="4"/>
      <c r="AA9" s="4"/>
      <c r="AB9" s="34"/>
      <c r="AC9" s="34"/>
      <c r="AD9" s="4"/>
      <c r="AE9" s="4"/>
      <c r="AF9" s="34"/>
      <c r="AJ9" s="36"/>
    </row>
    <row r="10" spans="1:36" s="35" customFormat="1" x14ac:dyDescent="0.25">
      <c r="A10" s="33">
        <v>1</v>
      </c>
      <c r="B10" s="34"/>
      <c r="C10" s="34"/>
      <c r="D10" s="4"/>
      <c r="E10" s="4"/>
      <c r="F10" s="4"/>
      <c r="G10" s="34"/>
      <c r="H10" s="34"/>
      <c r="I10" s="4"/>
      <c r="J10" s="4"/>
      <c r="K10" s="4"/>
      <c r="L10" s="4"/>
      <c r="M10" s="4"/>
      <c r="N10" s="34"/>
      <c r="O10" s="34"/>
      <c r="P10" s="4"/>
      <c r="Q10" s="4"/>
      <c r="R10" s="4"/>
      <c r="S10" s="4"/>
      <c r="T10" s="4"/>
      <c r="U10" s="34"/>
      <c r="V10" s="34"/>
      <c r="W10" s="4"/>
      <c r="X10" s="4"/>
      <c r="Y10" s="4"/>
      <c r="Z10" s="4"/>
      <c r="AA10" s="4"/>
      <c r="AB10" s="34"/>
      <c r="AC10" s="34"/>
      <c r="AD10" s="4"/>
      <c r="AE10" s="4"/>
      <c r="AF10" s="34"/>
      <c r="AJ10" s="36"/>
    </row>
    <row r="11" spans="1:36" s="35" customFormat="1" x14ac:dyDescent="0.25">
      <c r="A11" s="33">
        <v>2</v>
      </c>
      <c r="B11" s="34"/>
      <c r="C11" s="34"/>
      <c r="D11" s="4"/>
      <c r="E11" s="4"/>
      <c r="F11" s="4"/>
      <c r="G11" s="34"/>
      <c r="H11" s="34"/>
      <c r="I11" s="4"/>
      <c r="J11" s="4"/>
      <c r="K11" s="4"/>
      <c r="L11" s="4"/>
      <c r="M11" s="4"/>
      <c r="N11" s="34"/>
      <c r="O11" s="34"/>
      <c r="P11" s="4"/>
      <c r="Q11" s="4"/>
      <c r="R11" s="4"/>
      <c r="S11" s="4"/>
      <c r="T11" s="4"/>
      <c r="U11" s="34"/>
      <c r="V11" s="34"/>
      <c r="W11" s="4"/>
      <c r="X11" s="4"/>
      <c r="Y11" s="4"/>
      <c r="Z11" s="4"/>
      <c r="AA11" s="4"/>
      <c r="AB11" s="34"/>
      <c r="AC11" s="34"/>
      <c r="AD11" s="4"/>
      <c r="AE11" s="4"/>
      <c r="AF11" s="34"/>
      <c r="AJ11" s="36"/>
    </row>
    <row r="12" spans="1:36" s="35" customFormat="1" x14ac:dyDescent="0.25">
      <c r="A12" s="33">
        <v>3</v>
      </c>
      <c r="B12" s="34"/>
      <c r="C12" s="34"/>
      <c r="D12" s="4"/>
      <c r="E12" s="4"/>
      <c r="F12" s="4"/>
      <c r="G12" s="34"/>
      <c r="H12" s="34"/>
      <c r="I12" s="4"/>
      <c r="J12" s="4"/>
      <c r="K12" s="4"/>
      <c r="L12" s="4"/>
      <c r="M12" s="4"/>
      <c r="N12" s="34"/>
      <c r="O12" s="34"/>
      <c r="P12" s="4"/>
      <c r="Q12" s="4"/>
      <c r="R12" s="4"/>
      <c r="S12" s="4"/>
      <c r="T12" s="4"/>
      <c r="U12" s="34"/>
      <c r="V12" s="34"/>
      <c r="W12" s="4"/>
      <c r="X12" s="4"/>
      <c r="Y12" s="4"/>
      <c r="Z12" s="4"/>
      <c r="AA12" s="4"/>
      <c r="AB12" s="34"/>
      <c r="AC12" s="34"/>
      <c r="AD12" s="4"/>
      <c r="AE12" s="4"/>
      <c r="AF12" s="34"/>
      <c r="AJ12" s="36"/>
    </row>
    <row r="13" spans="1:36" s="35" customFormat="1" x14ac:dyDescent="0.25">
      <c r="A13" s="33">
        <v>4</v>
      </c>
      <c r="B13" s="34"/>
      <c r="C13" s="34"/>
      <c r="D13" s="4"/>
      <c r="E13" s="4"/>
      <c r="F13" s="4"/>
      <c r="G13" s="34"/>
      <c r="H13" s="34"/>
      <c r="I13" s="4"/>
      <c r="J13" s="4"/>
      <c r="K13" s="4"/>
      <c r="L13" s="4"/>
      <c r="M13" s="4"/>
      <c r="N13" s="34"/>
      <c r="O13" s="34"/>
      <c r="P13" s="4"/>
      <c r="Q13" s="4"/>
      <c r="R13" s="4"/>
      <c r="S13" s="4"/>
      <c r="T13" s="4"/>
      <c r="U13" s="34"/>
      <c r="V13" s="34"/>
      <c r="W13" s="4"/>
      <c r="X13" s="4"/>
      <c r="Y13" s="4"/>
      <c r="Z13" s="4"/>
      <c r="AA13" s="4"/>
      <c r="AB13" s="34"/>
      <c r="AC13" s="34"/>
      <c r="AD13" s="4"/>
      <c r="AE13" s="4"/>
      <c r="AF13" s="34"/>
      <c r="AJ13" s="36"/>
    </row>
    <row r="14" spans="1:36" s="35" customFormat="1" x14ac:dyDescent="0.25">
      <c r="A14" s="33">
        <v>5</v>
      </c>
      <c r="B14" s="34"/>
      <c r="C14" s="34"/>
      <c r="D14" s="4"/>
      <c r="E14" s="4"/>
      <c r="F14" s="4"/>
      <c r="G14" s="34"/>
      <c r="H14" s="34"/>
      <c r="I14" s="4"/>
      <c r="J14" s="4"/>
      <c r="K14" s="4"/>
      <c r="L14" s="4"/>
      <c r="M14" s="4"/>
      <c r="N14" s="34"/>
      <c r="O14" s="34"/>
      <c r="P14" s="4"/>
      <c r="Q14" s="4"/>
      <c r="R14" s="4"/>
      <c r="S14" s="4"/>
      <c r="T14" s="4"/>
      <c r="U14" s="34"/>
      <c r="V14" s="34"/>
      <c r="W14" s="4"/>
      <c r="X14" s="4"/>
      <c r="Y14" s="4"/>
      <c r="Z14" s="4"/>
      <c r="AA14" s="4"/>
      <c r="AB14" s="34"/>
      <c r="AC14" s="34"/>
      <c r="AD14" s="4"/>
      <c r="AE14" s="4"/>
      <c r="AF14" s="34"/>
      <c r="AJ14" s="36"/>
    </row>
    <row r="15" spans="1:36" s="35" customFormat="1" x14ac:dyDescent="0.25">
      <c r="A15" s="33">
        <v>6</v>
      </c>
      <c r="B15" s="34"/>
      <c r="C15" s="34"/>
      <c r="D15" s="4"/>
      <c r="E15" s="4"/>
      <c r="F15" s="4"/>
      <c r="G15" s="34"/>
      <c r="H15" s="34"/>
      <c r="I15" s="4"/>
      <c r="J15" s="4"/>
      <c r="K15" s="4"/>
      <c r="L15" s="4"/>
      <c r="M15" s="4"/>
      <c r="N15" s="34"/>
      <c r="O15" s="34"/>
      <c r="P15" s="4"/>
      <c r="Q15" s="4"/>
      <c r="R15" s="4"/>
      <c r="S15" s="4"/>
      <c r="T15" s="4"/>
      <c r="U15" s="34"/>
      <c r="V15" s="34"/>
      <c r="W15" s="4"/>
      <c r="X15" s="4"/>
      <c r="Y15" s="4"/>
      <c r="Z15" s="4"/>
      <c r="AA15" s="4"/>
      <c r="AB15" s="34"/>
      <c r="AC15" s="34"/>
      <c r="AD15" s="4"/>
      <c r="AE15" s="4"/>
      <c r="AF15" s="34"/>
      <c r="AG15" s="146" t="s">
        <v>69</v>
      </c>
      <c r="AH15" s="147"/>
      <c r="AI15" s="147"/>
      <c r="AJ15" s="147"/>
    </row>
    <row r="16" spans="1:36" s="35" customFormat="1" ht="15.75" thickBot="1" x14ac:dyDescent="0.3">
      <c r="A16" s="37">
        <v>7</v>
      </c>
      <c r="B16" s="38"/>
      <c r="C16" s="38"/>
      <c r="D16" s="10"/>
      <c r="E16" s="10"/>
      <c r="F16" s="10"/>
      <c r="G16" s="38"/>
      <c r="H16" s="38"/>
      <c r="I16" s="10"/>
      <c r="J16" s="10"/>
      <c r="K16" s="10"/>
      <c r="L16" s="10"/>
      <c r="M16" s="10"/>
      <c r="N16" s="38"/>
      <c r="O16" s="38"/>
      <c r="P16" s="10"/>
      <c r="Q16" s="10"/>
      <c r="R16" s="10"/>
      <c r="S16" s="10"/>
      <c r="T16" s="10"/>
      <c r="U16" s="38"/>
      <c r="V16" s="38"/>
      <c r="W16" s="10"/>
      <c r="X16" s="10"/>
      <c r="Y16" s="10"/>
      <c r="Z16" s="10"/>
      <c r="AA16" s="10"/>
      <c r="AB16" s="38"/>
      <c r="AC16" s="38"/>
      <c r="AD16" s="10"/>
      <c r="AE16" s="10"/>
      <c r="AF16" s="38"/>
      <c r="AG16" s="39" t="s">
        <v>15</v>
      </c>
      <c r="AH16" s="39" t="s">
        <v>16</v>
      </c>
      <c r="AI16" s="39" t="s">
        <v>42</v>
      </c>
      <c r="AJ16" s="39" t="s">
        <v>17</v>
      </c>
    </row>
    <row r="17" spans="1:36" x14ac:dyDescent="0.25">
      <c r="A17" s="40" t="s">
        <v>7</v>
      </c>
      <c r="B17" s="41"/>
      <c r="C17" s="41"/>
      <c r="D17" s="42">
        <f>IF(D9&lt;$D$6,0,IF(D9&gt;$D$7,3,D9-$D$6))+IF(D10&lt;$D$6,0,IF(D10&gt;$D$7,3,D10-$D$6))+IF(D11&lt;$D$6,0,IF(D11&gt;$D$7,3,D11-$D$6))+IF(D12&lt;$D$6,0,IF(D12&gt;$D$7,3,D12-$D$6))+IF(D13&lt;$D$6,0,IF(D13&gt;$D$7,3,D13-$D$6))+IF(D14&lt;$D$6,0,IF(D14&gt;$D$7,3,D14-$D$6))+IF(D15&lt;$D$6,0,IF(D15&gt;$D$7,3,D15-$D$6))+IF(D16&lt;$D$6,0,IF(D16&gt;$D$7,3,D16-$D$6))</f>
        <v>0</v>
      </c>
      <c r="E17" s="42">
        <f>IF(E9&lt;$D$6,0,IF(E9&gt;$D$7,3,E9-$D$6))+IF(E10&lt;$D$6,0,IF(E10&gt;$D$7,3,E10-$D$6))+IF(E11&lt;$D$6,0,IF(E11&gt;$D$7,3,E11-$D$6))+IF(E12&lt;$D$6,0,IF(E12&gt;$D$7,3,E12-$D$6))+IF(E13&lt;$D$6,0,IF(E13&gt;$D$7,3,E13-$D$6))+IF(E14&lt;$D$6,0,IF(E14&gt;$D$7,3,E14-$D$6))+IF(E15&lt;$D$6,0,IF(E15&gt;$D$7,3,E15-$D$6))+IF(E16&lt;$D$6,0,IF(E16&gt;$D$7,3,E16-$D$6))</f>
        <v>0</v>
      </c>
      <c r="F17" s="42">
        <f t="shared" ref="F17" si="0">IF(F9&lt;$D$6,0,IF(F9&gt;$D$7,3,F9-$D$6))+IF(F10&lt;$D$6,0,IF(F10&gt;$D$7,3,F10-$D$6))+IF(F11&lt;$D$6,0,IF(F11&gt;$D$7,3,F11-$D$6))+IF(F12&lt;$D$6,0,IF(F12&gt;$D$7,3,F12-$D$6))+IF(F13&lt;$D$6,0,IF(F13&gt;$D$7,3,F13-$D$6))+IF(F14&lt;$D$6,0,IF(F14&gt;$D$7,3,F14-$D$6))+IF(F15&lt;$D$6,0,IF(F15&gt;$D$7,3,F15-$D$6))+IF(F16&lt;$D$6,0,IF(F16&gt;$D$7,3,F16-$D$6))</f>
        <v>0</v>
      </c>
      <c r="G17" s="41"/>
      <c r="H17" s="41"/>
      <c r="I17" s="42">
        <f t="shared" ref="I17" si="1">IF(I9&lt;$D$6,0,IF(I9&gt;$D$7,3,I9-$D$6))+IF(I10&lt;$D$6,0,IF(I10&gt;$D$7,3,I10-$D$6))+IF(I11&lt;$D$6,0,IF(I11&gt;$D$7,3,I11-$D$6))+IF(I12&lt;$D$6,0,IF(I12&gt;$D$7,3,I12-$D$6))+IF(I13&lt;$D$6,0,IF(I13&gt;$D$7,3,I13-$D$6))+IF(I14&lt;$D$6,0,IF(I14&gt;$D$7,3,I14-$D$6))+IF(I15&lt;$D$6,0,IF(I15&gt;$D$7,3,I15-$D$6))+IF(I16&lt;$D$6,0,IF(I16&gt;$D$7,3,I16-$D$6))</f>
        <v>0</v>
      </c>
      <c r="J17" s="42">
        <f t="shared" ref="J17:M17" si="2">IF(J9&lt;$D$6,0,IF(J9&gt;$D$7,3,J9-$D$6))+IF(J10&lt;$D$6,0,IF(J10&gt;$D$7,3,J10-$D$6))+IF(J11&lt;$D$6,0,IF(J11&gt;$D$7,3,J11-$D$6))+IF(J12&lt;$D$6,0,IF(J12&gt;$D$7,3,J12-$D$6))+IF(J13&lt;$D$6,0,IF(J13&gt;$D$7,3,J13-$D$6))+IF(J14&lt;$D$6,0,IF(J14&gt;$D$7,3,J14-$D$6))+IF(J15&lt;$D$6,0,IF(J15&gt;$D$7,3,J15-$D$6))+IF(J16&lt;$D$6,0,IF(J16&gt;$D$7,3,J16-$D$6))</f>
        <v>0</v>
      </c>
      <c r="K17" s="42">
        <f t="shared" si="2"/>
        <v>0</v>
      </c>
      <c r="L17" s="42">
        <f t="shared" si="2"/>
        <v>0</v>
      </c>
      <c r="M17" s="42">
        <f t="shared" si="2"/>
        <v>0</v>
      </c>
      <c r="N17" s="41"/>
      <c r="O17" s="41"/>
      <c r="P17" s="42">
        <f t="shared" ref="P17" si="3">IF(P9&lt;$D$6,0,IF(P9&gt;$D$7,3,P9-$D$6))+IF(P10&lt;$D$6,0,IF(P10&gt;$D$7,3,P10-$D$6))+IF(P11&lt;$D$6,0,IF(P11&gt;$D$7,3,P11-$D$6))+IF(P12&lt;$D$6,0,IF(P12&gt;$D$7,3,P12-$D$6))+IF(P13&lt;$D$6,0,IF(P13&gt;$D$7,3,P13-$D$6))+IF(P14&lt;$D$6,0,IF(P14&gt;$D$7,3,P14-$D$6))+IF(P15&lt;$D$6,0,IF(P15&gt;$D$7,3,P15-$D$6))+IF(P16&lt;$D$6,0,IF(P16&gt;$D$7,3,P16-$D$6))</f>
        <v>0</v>
      </c>
      <c r="Q17" s="42">
        <f t="shared" ref="Q17:T17" si="4">IF(Q9&lt;$D$6,0,IF(Q9&gt;$D$7,3,Q9-$D$6))+IF(Q10&lt;$D$6,0,IF(Q10&gt;$D$7,3,Q10-$D$6))+IF(Q11&lt;$D$6,0,IF(Q11&gt;$D$7,3,Q11-$D$6))+IF(Q12&lt;$D$6,0,IF(Q12&gt;$D$7,3,Q12-$D$6))+IF(Q13&lt;$D$6,0,IF(Q13&gt;$D$7,3,Q13-$D$6))+IF(Q14&lt;$D$6,0,IF(Q14&gt;$D$7,3,Q14-$D$6))+IF(Q15&lt;$D$6,0,IF(Q15&gt;$D$7,3,Q15-$D$6))+IF(Q16&lt;$D$6,0,IF(Q16&gt;$D$7,3,Q16-$D$6))</f>
        <v>0</v>
      </c>
      <c r="R17" s="42">
        <f t="shared" si="4"/>
        <v>0</v>
      </c>
      <c r="S17" s="42">
        <f t="shared" si="4"/>
        <v>0</v>
      </c>
      <c r="T17" s="42">
        <f t="shared" si="4"/>
        <v>0</v>
      </c>
      <c r="U17" s="41"/>
      <c r="V17" s="41"/>
      <c r="W17" s="42">
        <f t="shared" ref="W17" si="5">IF(W9&lt;$D$6,0,IF(W9&gt;$D$7,3,W9-$D$6))+IF(W10&lt;$D$6,0,IF(W10&gt;$D$7,3,W10-$D$6))+IF(W11&lt;$D$6,0,IF(W11&gt;$D$7,3,W11-$D$6))+IF(W12&lt;$D$6,0,IF(W12&gt;$D$7,3,W12-$D$6))+IF(W13&lt;$D$6,0,IF(W13&gt;$D$7,3,W13-$D$6))+IF(W14&lt;$D$6,0,IF(W14&gt;$D$7,3,W14-$D$6))+IF(W15&lt;$D$6,0,IF(W15&gt;$D$7,3,W15-$D$6))+IF(W16&lt;$D$6,0,IF(W16&gt;$D$7,3,W16-$D$6))</f>
        <v>0</v>
      </c>
      <c r="X17" s="42">
        <f t="shared" ref="X17:AA17" si="6">IF(X9&lt;$D$6,0,IF(X9&gt;$D$7,3,X9-$D$6))+IF(X10&lt;$D$6,0,IF(X10&gt;$D$7,3,X10-$D$6))+IF(X11&lt;$D$6,0,IF(X11&gt;$D$7,3,X11-$D$6))+IF(X12&lt;$D$6,0,IF(X12&gt;$D$7,3,X12-$D$6))+IF(X13&lt;$D$6,0,IF(X13&gt;$D$7,3,X13-$D$6))+IF(X14&lt;$D$6,0,IF(X14&gt;$D$7,3,X14-$D$6))+IF(X15&lt;$D$6,0,IF(X15&gt;$D$7,3,X15-$D$6))+IF(X16&lt;$D$6,0,IF(X16&gt;$D$7,3,X16-$D$6))</f>
        <v>0</v>
      </c>
      <c r="Y17" s="42">
        <f t="shared" si="6"/>
        <v>0</v>
      </c>
      <c r="Z17" s="42">
        <f t="shared" si="6"/>
        <v>0</v>
      </c>
      <c r="AA17" s="42">
        <f t="shared" si="6"/>
        <v>0</v>
      </c>
      <c r="AB17" s="41"/>
      <c r="AC17" s="41"/>
      <c r="AD17" s="42">
        <f>IF(AD9&lt;$D$6,0,IF(AD9&gt;$D$7,3,AD9-$D$6))+IF(AD10&lt;$D$6,0,IF(AD10&gt;$D$7,3,AD10-$D$6))+IF(AD11&lt;$D$6,0,IF(AD11&gt;$D$7,3,AD11-$D$6))+IF(AD12&lt;$D$6,0,IF(AD12&gt;$D$7,3,AD12-$D$6))+IF(AD13&lt;$D$6,0,IF(AD13&gt;$D$7,3,AD13-$D$6))+IF(AD14&lt;$D$6,0,IF(AD14&gt;$D$7,3,AD14-$D$6))+IF(AD15&lt;$D$6,0,IF(AD15&gt;$D$7,3,AD15-$D$6))+IF(AD16&lt;$D$6,0,IF(AD16&gt;$D$7,3,AD16-$D$6))</f>
        <v>0</v>
      </c>
      <c r="AE17" s="42">
        <f>IF(AE9&lt;$D$6,0,IF(AE9&gt;$D$7,3,AE9-$D$6))+IF(AE10&lt;$D$6,0,IF(AE10&gt;$D$7,3,AE10-$D$6))+IF(AE11&lt;$D$6,0,IF(AE11&gt;$D$7,3,AE11-$D$6))+IF(AE12&lt;$D$6,0,IF(AE12&gt;$D$7,3,AE12-$D$6))+IF(AE13&lt;$D$6,0,IF(AE13&gt;$D$7,3,AE13-$D$6))+IF(AE14&lt;$D$6,0,IF(AE14&gt;$D$7,3,AE14-$D$6))+IF(AE15&lt;$D$6,0,IF(AE15&gt;$D$7,3,AE15-$D$6))+IF(AE16&lt;$D$6,0,IF(AE16&gt;$D$7,3,AE16-$D$6))</f>
        <v>0</v>
      </c>
      <c r="AF17" s="43"/>
      <c r="AG17" s="44">
        <f>SUM(A17:AF17)</f>
        <v>0</v>
      </c>
      <c r="AH17" s="7">
        <v>5</v>
      </c>
      <c r="AI17" s="45">
        <f>AG17*AH17</f>
        <v>0</v>
      </c>
    </row>
    <row r="18" spans="1:36" x14ac:dyDescent="0.25">
      <c r="A18" s="46" t="s">
        <v>8</v>
      </c>
      <c r="B18" s="34"/>
      <c r="C18" s="34"/>
      <c r="D18" s="47">
        <f>IF(D9&lt;$D$7,0,D9-$D$7)+IF(D10&lt;$D$7,0,D10-$D$7)+IF(D11&lt;$D$7,0,D11-$D$7)+IF(D12&lt;$D$7,0,D12-$D$7)+IF(D13&lt;$D$7,0,D13-$D$7)+IF(D14&lt;$D$7,0,D14-$D$7)+IF(D15&lt;$D$7,0,D15-$D$7)+IF(D16&lt;$D$7,0,D16-$D$7)</f>
        <v>0</v>
      </c>
      <c r="E18" s="47">
        <f>IF(E9&lt;$D$7,0,E9-$D$7)+IF(E10&lt;$D$7,0,E10-$D$7)+IF(E11&lt;$D$7,0,E11-$D$7)+IF(E12&lt;$D$7,0,E12-$D$7)+IF(E13&lt;$D$7,0,E13-$D$7)+IF(E14&lt;$D$7,0,E14-$D$7)+IF(E15&lt;$D$7,0,E15-$D$7)+IF(E16&lt;$D$7,0,E16-$D$7)</f>
        <v>0</v>
      </c>
      <c r="F18" s="47">
        <f t="shared" ref="F18" si="7">IF(F9&lt;$D$7,0,F9-$D$7)+IF(F10&lt;$D$7,0,F10-$D$7)+IF(F11&lt;$D$7,0,F11-$D$7)+IF(F12&lt;$D$7,0,F12-$D$7)+IF(F13&lt;$D$7,0,F13-$D$7)+IF(F14&lt;$D$7,0,F14-$D$7)+IF(F15&lt;$D$7,0,F15-$D$7)+IF(F16&lt;$D$7,0,F16-$D$7)</f>
        <v>0</v>
      </c>
      <c r="G18" s="34"/>
      <c r="H18" s="34"/>
      <c r="I18" s="47">
        <f>IF(I9&lt;$D$7,0,I9-$D$7)+IF(I10&lt;$D$7,0,I10-$D$7)+IF(I11&lt;$D$7,0,I11-$D$7)+IF(I12&lt;$D$7,0,I12-$D$7)+IF(I13&lt;$D$7,0,I13-$D$7)+IF(I14&lt;$D$7,0,I14-$D$7)+IF(I15&lt;$D$7,0,I15-$D$7)+IF(I16&lt;$D$7,0,I16-$D$7)</f>
        <v>0</v>
      </c>
      <c r="J18" s="47">
        <f>IF(J9&lt;$D$7,0,J9-$D$7)+IF(J10&lt;$D$7,0,J10-$D$7)+IF(J11&lt;$D$7,0,J11-$D$7)+IF(J12&lt;$D$7,0,J12-$D$7)+IF(J13&lt;$D$7,0,J13-$D$7)+IF(J14&lt;$D$7,0,J14-$D$7)+IF(J15&lt;$D$7,0,J15-$D$7)+IF(J16&lt;$D$7,0,J16-$D$7)</f>
        <v>0</v>
      </c>
      <c r="K18" s="47">
        <f>IF(K9&lt;$D$7,0,K9-$D$7)+IF(K10&lt;$D$7,0,K10-$D$7)+IF(K11&lt;$D$7,0,K11-$D$7)+IF(K12&lt;$D$7,0,K12-$D$7)+IF(K13&lt;$D$7,0,K13-$D$7)+IF(K14&lt;$D$7,0,K14-$D$7)+IF(K15&lt;$D$7,0,K15-$D$7)+IF(K16&lt;$D$7,0,K16-$D$7)</f>
        <v>0</v>
      </c>
      <c r="L18" s="47">
        <f t="shared" ref="L18:M18" si="8">IF(L9&lt;$D$7,0,L9-$D$7)+IF(L10&lt;$D$7,0,L10-$D$7)+IF(L11&lt;$D$7,0,L11-$D$7)+IF(L12&lt;$D$7,0,L12-$D$7)+IF(L13&lt;$D$7,0,L13-$D$7)+IF(L14&lt;$D$7,0,L14-$D$7)+IF(L15&lt;$D$7,0,L15-$D$7)+IF(L16&lt;$D$7,0,L16-$D$7)</f>
        <v>0</v>
      </c>
      <c r="M18" s="47">
        <f t="shared" si="8"/>
        <v>0</v>
      </c>
      <c r="N18" s="34"/>
      <c r="O18" s="34"/>
      <c r="P18" s="47">
        <f t="shared" ref="P18" si="9">IF(P9&lt;$D$7,0,P9-$D$7)+IF(P10&lt;$D$7,0,P10-$D$7)+IF(P11&lt;$D$7,0,P11-$D$7)+IF(P12&lt;$D$7,0,P12-$D$7)+IF(P13&lt;$D$7,0,P13-$D$7)+IF(P14&lt;$D$7,0,P14-$D$7)+IF(P15&lt;$D$7,0,P15-$D$7)+IF(P16&lt;$D$7,0,P16-$D$7)</f>
        <v>0</v>
      </c>
      <c r="Q18" s="47">
        <f t="shared" ref="Q18:T18" si="10">IF(Q9&lt;$D$7,0,Q9-$D$7)+IF(Q10&lt;$D$7,0,Q10-$D$7)+IF(Q11&lt;$D$7,0,Q11-$D$7)+IF(Q12&lt;$D$7,0,Q12-$D$7)+IF(Q13&lt;$D$7,0,Q13-$D$7)+IF(Q14&lt;$D$7,0,Q14-$D$7)+IF(Q15&lt;$D$7,0,Q15-$D$7)+IF(Q16&lt;$D$7,0,Q16-$D$7)</f>
        <v>0</v>
      </c>
      <c r="R18" s="47">
        <f t="shared" si="10"/>
        <v>0</v>
      </c>
      <c r="S18" s="47">
        <f t="shared" si="10"/>
        <v>0</v>
      </c>
      <c r="T18" s="47">
        <f t="shared" si="10"/>
        <v>0</v>
      </c>
      <c r="U18" s="34"/>
      <c r="V18" s="34"/>
      <c r="W18" s="47">
        <f t="shared" ref="W18" si="11">IF(W9&lt;$D$7,0,W9-$D$7)+IF(W10&lt;$D$7,0,W10-$D$7)+IF(W11&lt;$D$7,0,W11-$D$7)+IF(W12&lt;$D$7,0,W12-$D$7)+IF(W13&lt;$D$7,0,W13-$D$7)+IF(W14&lt;$D$7,0,W14-$D$7)+IF(W15&lt;$D$7,0,W15-$D$7)+IF(W16&lt;$D$7,0,W16-$D$7)</f>
        <v>0</v>
      </c>
      <c r="X18" s="47">
        <f t="shared" ref="X18:AA18" si="12">IF(X9&lt;$D$7,0,X9-$D$7)+IF(X10&lt;$D$7,0,X10-$D$7)+IF(X11&lt;$D$7,0,X11-$D$7)+IF(X12&lt;$D$7,0,X12-$D$7)+IF(X13&lt;$D$7,0,X13-$D$7)+IF(X14&lt;$D$7,0,X14-$D$7)+IF(X15&lt;$D$7,0,X15-$D$7)+IF(X16&lt;$D$7,0,X16-$D$7)</f>
        <v>0</v>
      </c>
      <c r="Y18" s="47">
        <f t="shared" si="12"/>
        <v>0</v>
      </c>
      <c r="Z18" s="47">
        <f t="shared" si="12"/>
        <v>0</v>
      </c>
      <c r="AA18" s="47">
        <f t="shared" si="12"/>
        <v>0</v>
      </c>
      <c r="AB18" s="34"/>
      <c r="AC18" s="34"/>
      <c r="AD18" s="47">
        <f>IF(AD9&lt;$D$7,0,AD9-$D$7)+IF(AD10&lt;$D$7,0,AD10-$D$7)+IF(AD11&lt;$D$7,0,AD11-$D$7)+IF(AD12&lt;$D$7,0,AD12-$D$7)+IF(AD13&lt;$D$7,0,AD13-$D$7)+IF(AD14&lt;$D$7,0,AD14-$D$7)+IF(AD15&lt;$D$7,0,AD15-$D$7)+IF(AD16&lt;$D$7,0,AD16-$D$7)</f>
        <v>0</v>
      </c>
      <c r="AE18" s="47">
        <f>IF(AE9&lt;$D$7,0,AE9-$D$7)+IF(AE10&lt;$D$7,0,AE10-$D$7)+IF(AE11&lt;$D$7,0,AE11-$D$7)+IF(AE12&lt;$D$7,0,AE12-$D$7)+IF(AE13&lt;$D$7,0,AE13-$D$7)+IF(AE14&lt;$D$7,0,AE14-$D$7)+IF(AE15&lt;$D$7,0,AE15-$D$7)+IF(AE16&lt;$D$7,0,AE16-$D$7)</f>
        <v>0</v>
      </c>
      <c r="AF18" s="34"/>
      <c r="AG18" s="48">
        <f>SUM(A18:AF18)</f>
        <v>0</v>
      </c>
      <c r="AH18" s="9">
        <v>10</v>
      </c>
      <c r="AI18" s="49">
        <f>AG18*AH18</f>
        <v>0</v>
      </c>
      <c r="AJ18" s="50">
        <f>SUM(AI17:AI18)</f>
        <v>0</v>
      </c>
    </row>
    <row r="19" spans="1:36" x14ac:dyDescent="0.25">
      <c r="A19" s="51" t="s">
        <v>14</v>
      </c>
      <c r="B19" s="51">
        <v>1</v>
      </c>
      <c r="C19" s="51">
        <v>2</v>
      </c>
      <c r="D19" s="51">
        <v>3</v>
      </c>
      <c r="E19" s="51">
        <v>4</v>
      </c>
      <c r="F19" s="51">
        <v>5</v>
      </c>
      <c r="G19" s="51">
        <v>6</v>
      </c>
      <c r="H19" s="51">
        <v>7</v>
      </c>
      <c r="I19" s="51">
        <v>8</v>
      </c>
      <c r="J19" s="51">
        <v>9</v>
      </c>
      <c r="K19" s="51">
        <v>10</v>
      </c>
      <c r="L19" s="51">
        <v>11</v>
      </c>
      <c r="M19" s="51">
        <v>12</v>
      </c>
      <c r="N19" s="51">
        <v>13</v>
      </c>
      <c r="O19" s="51">
        <v>14</v>
      </c>
      <c r="P19" s="51">
        <v>15</v>
      </c>
      <c r="Q19" s="51">
        <v>16</v>
      </c>
      <c r="R19" s="51">
        <v>17</v>
      </c>
      <c r="S19" s="51">
        <v>18</v>
      </c>
      <c r="T19" s="51">
        <v>19</v>
      </c>
      <c r="U19" s="51">
        <v>20</v>
      </c>
      <c r="V19" s="51">
        <v>21</v>
      </c>
      <c r="W19" s="51">
        <v>22</v>
      </c>
      <c r="X19" s="51">
        <v>23</v>
      </c>
      <c r="Y19" s="51">
        <v>24</v>
      </c>
      <c r="Z19" s="51">
        <v>25</v>
      </c>
      <c r="AA19" s="51">
        <v>26</v>
      </c>
      <c r="AB19" s="51">
        <v>27</v>
      </c>
      <c r="AC19" s="51">
        <v>28</v>
      </c>
      <c r="AD19" s="51">
        <v>29</v>
      </c>
      <c r="AE19" s="51">
        <v>30</v>
      </c>
      <c r="AF19" s="51">
        <v>31</v>
      </c>
      <c r="AG19" s="35"/>
    </row>
    <row r="20" spans="1:36" ht="15" customHeight="1" x14ac:dyDescent="0.25">
      <c r="A20" s="52">
        <v>0</v>
      </c>
      <c r="B20" s="11"/>
      <c r="C20" s="4"/>
      <c r="D20" s="4"/>
      <c r="E20" s="34"/>
      <c r="F20" s="34"/>
      <c r="G20" s="4"/>
      <c r="H20" s="4"/>
      <c r="I20" s="4"/>
      <c r="J20" s="4"/>
      <c r="K20" s="4"/>
      <c r="L20" s="34"/>
      <c r="M20" s="34"/>
      <c r="N20" s="106" t="s">
        <v>40</v>
      </c>
      <c r="O20" s="4"/>
      <c r="P20" s="4"/>
      <c r="Q20" s="4"/>
      <c r="R20" s="4"/>
      <c r="S20" s="34"/>
      <c r="T20" s="34"/>
      <c r="U20" s="4"/>
      <c r="V20" s="4"/>
      <c r="W20" s="4"/>
      <c r="X20" s="4"/>
      <c r="Y20" s="4"/>
      <c r="Z20" s="34"/>
      <c r="AA20" s="34"/>
      <c r="AB20" s="4"/>
      <c r="AC20" s="4"/>
      <c r="AD20" s="4"/>
      <c r="AE20" s="4"/>
      <c r="AF20" s="4"/>
      <c r="AG20" s="35"/>
    </row>
    <row r="21" spans="1:36" x14ac:dyDescent="0.25">
      <c r="A21" s="52">
        <v>1</v>
      </c>
      <c r="B21" s="11"/>
      <c r="C21" s="4"/>
      <c r="D21" s="4"/>
      <c r="E21" s="34"/>
      <c r="F21" s="34"/>
      <c r="G21" s="4"/>
      <c r="H21" s="4"/>
      <c r="I21" s="4"/>
      <c r="J21" s="4"/>
      <c r="K21" s="4"/>
      <c r="L21" s="34"/>
      <c r="M21" s="34"/>
      <c r="N21" s="107"/>
      <c r="O21" s="4"/>
      <c r="P21" s="4"/>
      <c r="Q21" s="4"/>
      <c r="R21" s="4"/>
      <c r="S21" s="34"/>
      <c r="T21" s="34"/>
      <c r="U21" s="4"/>
      <c r="V21" s="4"/>
      <c r="W21" s="4"/>
      <c r="X21" s="4"/>
      <c r="Y21" s="4"/>
      <c r="Z21" s="34"/>
      <c r="AA21" s="34"/>
      <c r="AB21" s="4"/>
      <c r="AC21" s="4"/>
      <c r="AD21" s="4"/>
      <c r="AE21" s="4"/>
      <c r="AF21" s="4"/>
      <c r="AG21" s="35"/>
    </row>
    <row r="22" spans="1:36" x14ac:dyDescent="0.25">
      <c r="A22" s="52">
        <v>2</v>
      </c>
      <c r="B22" s="11"/>
      <c r="C22" s="4"/>
      <c r="D22" s="4"/>
      <c r="E22" s="34"/>
      <c r="F22" s="34"/>
      <c r="G22" s="4"/>
      <c r="H22" s="4"/>
      <c r="I22" s="4"/>
      <c r="J22" s="4"/>
      <c r="K22" s="4"/>
      <c r="L22" s="34"/>
      <c r="M22" s="34"/>
      <c r="N22" s="107"/>
      <c r="O22" s="4"/>
      <c r="P22" s="4"/>
      <c r="Q22" s="4"/>
      <c r="R22" s="4"/>
      <c r="S22" s="34"/>
      <c r="T22" s="34"/>
      <c r="U22" s="4"/>
      <c r="V22" s="4"/>
      <c r="W22" s="4"/>
      <c r="X22" s="4"/>
      <c r="Y22" s="4"/>
      <c r="Z22" s="34"/>
      <c r="AA22" s="34"/>
      <c r="AB22" s="4"/>
      <c r="AC22" s="4"/>
      <c r="AD22" s="4"/>
      <c r="AE22" s="4"/>
      <c r="AF22" s="4"/>
      <c r="AG22" s="35"/>
    </row>
    <row r="23" spans="1:36" x14ac:dyDescent="0.25">
      <c r="A23" s="52">
        <v>3</v>
      </c>
      <c r="B23" s="11"/>
      <c r="C23" s="4"/>
      <c r="D23" s="4"/>
      <c r="E23" s="34"/>
      <c r="F23" s="34"/>
      <c r="G23" s="4"/>
      <c r="H23" s="4"/>
      <c r="I23" s="4"/>
      <c r="J23" s="4"/>
      <c r="K23" s="4"/>
      <c r="L23" s="34"/>
      <c r="M23" s="34"/>
      <c r="N23" s="107"/>
      <c r="O23" s="4"/>
      <c r="P23" s="4"/>
      <c r="Q23" s="4"/>
      <c r="R23" s="4"/>
      <c r="S23" s="34"/>
      <c r="T23" s="34"/>
      <c r="U23" s="4"/>
      <c r="V23" s="4"/>
      <c r="W23" s="4"/>
      <c r="X23" s="4"/>
      <c r="Y23" s="4"/>
      <c r="Z23" s="34"/>
      <c r="AA23" s="34"/>
      <c r="AB23" s="4"/>
      <c r="AC23" s="4"/>
      <c r="AD23" s="4"/>
      <c r="AE23" s="4"/>
      <c r="AF23" s="4"/>
      <c r="AG23" s="35"/>
    </row>
    <row r="24" spans="1:36" x14ac:dyDescent="0.25">
      <c r="A24" s="52">
        <v>4</v>
      </c>
      <c r="B24" s="11"/>
      <c r="C24" s="4"/>
      <c r="D24" s="4"/>
      <c r="E24" s="34"/>
      <c r="F24" s="34"/>
      <c r="G24" s="4"/>
      <c r="H24" s="4"/>
      <c r="I24" s="4"/>
      <c r="J24" s="4"/>
      <c r="K24" s="4"/>
      <c r="L24" s="34"/>
      <c r="M24" s="34"/>
      <c r="N24" s="107"/>
      <c r="O24" s="4"/>
      <c r="P24" s="4"/>
      <c r="Q24" s="4"/>
      <c r="R24" s="4"/>
      <c r="S24" s="34"/>
      <c r="T24" s="34"/>
      <c r="U24" s="4"/>
      <c r="V24" s="4"/>
      <c r="W24" s="4"/>
      <c r="X24" s="4"/>
      <c r="Y24" s="4"/>
      <c r="Z24" s="34"/>
      <c r="AA24" s="34"/>
      <c r="AB24" s="4"/>
      <c r="AC24" s="4"/>
      <c r="AD24" s="4"/>
      <c r="AE24" s="4"/>
      <c r="AF24" s="4"/>
      <c r="AG24" s="35"/>
    </row>
    <row r="25" spans="1:36" x14ac:dyDescent="0.25">
      <c r="A25" s="52">
        <v>5</v>
      </c>
      <c r="B25" s="11"/>
      <c r="C25" s="4"/>
      <c r="D25" s="4"/>
      <c r="E25" s="34"/>
      <c r="F25" s="34"/>
      <c r="G25" s="4"/>
      <c r="H25" s="4"/>
      <c r="I25" s="4"/>
      <c r="J25" s="4"/>
      <c r="K25" s="4"/>
      <c r="L25" s="34"/>
      <c r="M25" s="34"/>
      <c r="N25" s="107"/>
      <c r="O25" s="4"/>
      <c r="P25" s="4"/>
      <c r="Q25" s="4"/>
      <c r="R25" s="4"/>
      <c r="S25" s="34"/>
      <c r="T25" s="34"/>
      <c r="U25" s="4"/>
      <c r="V25" s="4"/>
      <c r="W25" s="4"/>
      <c r="X25" s="4"/>
      <c r="Y25" s="4"/>
      <c r="Z25" s="34"/>
      <c r="AA25" s="34"/>
      <c r="AB25" s="4"/>
      <c r="AC25" s="4"/>
      <c r="AD25" s="4"/>
      <c r="AE25" s="4"/>
      <c r="AF25" s="4"/>
      <c r="AG25" s="35"/>
    </row>
    <row r="26" spans="1:36" x14ac:dyDescent="0.25">
      <c r="A26" s="52">
        <v>6</v>
      </c>
      <c r="B26" s="11"/>
      <c r="C26" s="4"/>
      <c r="D26" s="4"/>
      <c r="E26" s="34"/>
      <c r="F26" s="34"/>
      <c r="G26" s="4"/>
      <c r="H26" s="4"/>
      <c r="I26" s="4"/>
      <c r="J26" s="4"/>
      <c r="K26" s="4"/>
      <c r="L26" s="34"/>
      <c r="M26" s="34"/>
      <c r="N26" s="107"/>
      <c r="O26" s="4"/>
      <c r="P26" s="4"/>
      <c r="Q26" s="4"/>
      <c r="R26" s="4"/>
      <c r="S26" s="34"/>
      <c r="T26" s="34"/>
      <c r="U26" s="4"/>
      <c r="V26" s="4"/>
      <c r="W26" s="4"/>
      <c r="X26" s="4"/>
      <c r="Y26" s="4"/>
      <c r="Z26" s="34"/>
      <c r="AA26" s="34"/>
      <c r="AB26" s="4"/>
      <c r="AC26" s="4"/>
      <c r="AD26" s="4"/>
      <c r="AE26" s="4"/>
      <c r="AF26" s="4"/>
      <c r="AG26" s="148" t="s">
        <v>70</v>
      </c>
      <c r="AH26" s="149"/>
      <c r="AI26" s="149"/>
      <c r="AJ26" s="149"/>
    </row>
    <row r="27" spans="1:36" ht="15.75" thickBot="1" x14ac:dyDescent="0.3">
      <c r="A27" s="52">
        <v>7</v>
      </c>
      <c r="B27" s="10"/>
      <c r="C27" s="10"/>
      <c r="D27" s="10"/>
      <c r="E27" s="38"/>
      <c r="F27" s="38"/>
      <c r="G27" s="10"/>
      <c r="H27" s="10"/>
      <c r="I27" s="10"/>
      <c r="J27" s="10"/>
      <c r="K27" s="10"/>
      <c r="L27" s="38"/>
      <c r="M27" s="38"/>
      <c r="N27" s="108"/>
      <c r="O27" s="10"/>
      <c r="P27" s="10"/>
      <c r="Q27" s="10"/>
      <c r="R27" s="10"/>
      <c r="S27" s="38"/>
      <c r="T27" s="38"/>
      <c r="U27" s="10"/>
      <c r="V27" s="10"/>
      <c r="W27" s="10"/>
      <c r="X27" s="10"/>
      <c r="Y27" s="10"/>
      <c r="Z27" s="38"/>
      <c r="AA27" s="38"/>
      <c r="AB27" s="10"/>
      <c r="AC27" s="10"/>
      <c r="AD27" s="10"/>
      <c r="AE27" s="10"/>
      <c r="AF27" s="10"/>
      <c r="AG27" s="39" t="s">
        <v>15</v>
      </c>
      <c r="AH27" s="39" t="s">
        <v>16</v>
      </c>
      <c r="AI27" s="39" t="s">
        <v>42</v>
      </c>
      <c r="AJ27" s="39" t="s">
        <v>17</v>
      </c>
    </row>
    <row r="28" spans="1:36" x14ac:dyDescent="0.25">
      <c r="A28" s="52" t="s">
        <v>7</v>
      </c>
      <c r="B28" s="42">
        <f t="shared" ref="B28:D28" si="13">IF(B20&lt;$D$6,0,IF(B20&gt;$D$7,3,B20-$D$6))+IF(B21&lt;$D$6,0,IF(B21&gt;$D$7,3,B21-$D$6))+IF(B22&lt;$D$6,0,IF(B22&gt;$D$7,3,B22-$D$6))+IF(B23&lt;$D$6,0,IF(B23&gt;$D$7,3,B23-$D$6))+IF(B24&lt;$D$6,0,IF(B24&gt;$D$7,3,B24-$D$6))+IF(B25&lt;$D$6,0,IF(B25&gt;$D$7,3,B25-$D$6))+IF(B26&lt;$D$6,0,IF(B26&gt;$D$7,3,B26-$D$6))+IF(B27&lt;$D$6,0,IF(B27&gt;$D$7,3,B27-$D$6))</f>
        <v>0</v>
      </c>
      <c r="C28" s="42">
        <f t="shared" si="13"/>
        <v>0</v>
      </c>
      <c r="D28" s="42">
        <f t="shared" si="13"/>
        <v>0</v>
      </c>
      <c r="E28" s="53"/>
      <c r="F28" s="53"/>
      <c r="G28" s="42">
        <f t="shared" ref="G28" si="14">IF(G20&lt;$D$6,0,IF(G20&gt;$D$7,3,G20-$D$6))+IF(G21&lt;$D$6,0,IF(G21&gt;$D$7,3,G21-$D$6))+IF(G22&lt;$D$6,0,IF(G22&gt;$D$7,3,G22-$D$6))+IF(G23&lt;$D$6,0,IF(G23&gt;$D$7,3,G23-$D$6))+IF(G24&lt;$D$6,0,IF(G24&gt;$D$7,3,G24-$D$6))+IF(G25&lt;$D$6,0,IF(G25&gt;$D$7,3,G25-$D$6))+IF(G26&lt;$D$6,0,IF(G26&gt;$D$7,3,G26-$D$6))+IF(G27&lt;$D$6,0,IF(G27&gt;$D$7,3,G27-$D$6))</f>
        <v>0</v>
      </c>
      <c r="H28" s="42">
        <f t="shared" ref="H28:K28" si="15">IF(H20&lt;$D$6,0,IF(H20&gt;$D$7,3,H20-$D$6))+IF(H21&lt;$D$6,0,IF(H21&gt;$D$7,3,H21-$D$6))+IF(H22&lt;$D$6,0,IF(H22&gt;$D$7,3,H22-$D$6))+IF(H23&lt;$D$6,0,IF(H23&gt;$D$7,3,H23-$D$6))+IF(H24&lt;$D$6,0,IF(H24&gt;$D$7,3,H24-$D$6))+IF(H25&lt;$D$6,0,IF(H25&gt;$D$7,3,H25-$D$6))+IF(H26&lt;$D$6,0,IF(H26&gt;$D$7,3,H26-$D$6))+IF(H27&lt;$D$6,0,IF(H27&gt;$D$7,3,H27-$D$6))</f>
        <v>0</v>
      </c>
      <c r="I28" s="42">
        <f t="shared" si="15"/>
        <v>0</v>
      </c>
      <c r="J28" s="42">
        <f t="shared" si="15"/>
        <v>0</v>
      </c>
      <c r="K28" s="42">
        <f t="shared" si="15"/>
        <v>0</v>
      </c>
      <c r="L28" s="53"/>
      <c r="M28" s="53"/>
      <c r="N28" s="53"/>
      <c r="O28" s="42">
        <f t="shared" ref="O28" si="16">IF(O20&lt;$D$6,0,IF(O20&gt;$D$7,3,O20-$D$6))+IF(O21&lt;$D$6,0,IF(O21&gt;$D$7,3,O21-$D$6))+IF(O22&lt;$D$6,0,IF(O22&gt;$D$7,3,O22-$D$6))+IF(O23&lt;$D$6,0,IF(O23&gt;$D$7,3,O23-$D$6))+IF(O24&lt;$D$6,0,IF(O24&gt;$D$7,3,O24-$D$6))+IF(O25&lt;$D$6,0,IF(O25&gt;$D$7,3,O25-$D$6))+IF(O26&lt;$D$6,0,IF(O26&gt;$D$7,3,O26-$D$6))+IF(O27&lt;$D$6,0,IF(O27&gt;$D$7,3,O27-$D$6))</f>
        <v>0</v>
      </c>
      <c r="P28" s="42">
        <f t="shared" ref="P28:R28" si="17">IF(P20&lt;$D$6,0,IF(P20&gt;$D$7,3,P20-$D$6))+IF(P21&lt;$D$6,0,IF(P21&gt;$D$7,3,P21-$D$6))+IF(P22&lt;$D$6,0,IF(P22&gt;$D$7,3,P22-$D$6))+IF(P23&lt;$D$6,0,IF(P23&gt;$D$7,3,P23-$D$6))+IF(P24&lt;$D$6,0,IF(P24&gt;$D$7,3,P24-$D$6))+IF(P25&lt;$D$6,0,IF(P25&gt;$D$7,3,P25-$D$6))+IF(P26&lt;$D$6,0,IF(P26&gt;$D$7,3,P26-$D$6))+IF(P27&lt;$D$6,0,IF(P27&gt;$D$7,3,P27-$D$6))</f>
        <v>0</v>
      </c>
      <c r="Q28" s="42">
        <f t="shared" si="17"/>
        <v>0</v>
      </c>
      <c r="R28" s="42">
        <f t="shared" si="17"/>
        <v>0</v>
      </c>
      <c r="S28" s="53"/>
      <c r="T28" s="53"/>
      <c r="U28" s="42">
        <f t="shared" ref="U28" si="18">IF(U20&lt;$D$6,0,IF(U20&gt;$D$7,3,U20-$D$6))+IF(U21&lt;$D$6,0,IF(U21&gt;$D$7,3,U21-$D$6))+IF(U22&lt;$D$6,0,IF(U22&gt;$D$7,3,U22-$D$6))+IF(U23&lt;$D$6,0,IF(U23&gt;$D$7,3,U23-$D$6))+IF(U24&lt;$D$6,0,IF(U24&gt;$D$7,3,U24-$D$6))+IF(U25&lt;$D$6,0,IF(U25&gt;$D$7,3,U25-$D$6))+IF(U26&lt;$D$6,0,IF(U26&gt;$D$7,3,U26-$D$6))+IF(U27&lt;$D$6,0,IF(U27&gt;$D$7,3,U27-$D$6))</f>
        <v>0</v>
      </c>
      <c r="V28" s="42">
        <f t="shared" ref="V28:Y28" si="19">IF(V20&lt;$D$6,0,IF(V20&gt;$D$7,3,V20-$D$6))+IF(V21&lt;$D$6,0,IF(V21&gt;$D$7,3,V21-$D$6))+IF(V22&lt;$D$6,0,IF(V22&gt;$D$7,3,V22-$D$6))+IF(V23&lt;$D$6,0,IF(V23&gt;$D$7,3,V23-$D$6))+IF(V24&lt;$D$6,0,IF(V24&gt;$D$7,3,V24-$D$6))+IF(V25&lt;$D$6,0,IF(V25&gt;$D$7,3,V25-$D$6))+IF(V26&lt;$D$6,0,IF(V26&gt;$D$7,3,V26-$D$6))+IF(V27&lt;$D$6,0,IF(V27&gt;$D$7,3,V27-$D$6))</f>
        <v>0</v>
      </c>
      <c r="W28" s="42">
        <f t="shared" si="19"/>
        <v>0</v>
      </c>
      <c r="X28" s="42">
        <f t="shared" si="19"/>
        <v>0</v>
      </c>
      <c r="Y28" s="42">
        <f t="shared" si="19"/>
        <v>0</v>
      </c>
      <c r="Z28" s="53"/>
      <c r="AA28" s="53"/>
      <c r="AB28" s="42">
        <f t="shared" ref="AB28" si="20">IF(AB20&lt;$D$6,0,IF(AB20&gt;$D$7,3,AB20-$D$6))+IF(AB21&lt;$D$6,0,IF(AB21&gt;$D$7,3,AB21-$D$6))+IF(AB22&lt;$D$6,0,IF(AB22&gt;$D$7,3,AB22-$D$6))+IF(AB23&lt;$D$6,0,IF(AB23&gt;$D$7,3,AB23-$D$6))+IF(AB24&lt;$D$6,0,IF(AB24&gt;$D$7,3,AB24-$D$6))+IF(AB25&lt;$D$6,0,IF(AB25&gt;$D$7,3,AB25-$D$6))+IF(AB26&lt;$D$6,0,IF(AB26&gt;$D$7,3,AB26-$D$6))+IF(AB27&lt;$D$6,0,IF(AB27&gt;$D$7,3,AB27-$D$6))</f>
        <v>0</v>
      </c>
      <c r="AC28" s="42">
        <f t="shared" ref="AC28:AF28" si="21">IF(AC20&lt;$D$6,0,IF(AC20&gt;$D$7,3,AC20-$D$6))+IF(AC21&lt;$D$6,0,IF(AC21&gt;$D$7,3,AC21-$D$6))+IF(AC22&lt;$D$6,0,IF(AC22&gt;$D$7,3,AC22-$D$6))+IF(AC23&lt;$D$6,0,IF(AC23&gt;$D$7,3,AC23-$D$6))+IF(AC24&lt;$D$6,0,IF(AC24&gt;$D$7,3,AC24-$D$6))+IF(AC25&lt;$D$6,0,IF(AC25&gt;$D$7,3,AC25-$D$6))+IF(AC26&lt;$D$6,0,IF(AC26&gt;$D$7,3,AC26-$D$6))+IF(AC27&lt;$D$6,0,IF(AC27&gt;$D$7,3,AC27-$D$6))</f>
        <v>0</v>
      </c>
      <c r="AD28" s="42">
        <f t="shared" si="21"/>
        <v>0</v>
      </c>
      <c r="AE28" s="42">
        <f t="shared" si="21"/>
        <v>0</v>
      </c>
      <c r="AF28" s="42">
        <f t="shared" si="21"/>
        <v>0</v>
      </c>
      <c r="AG28" s="54">
        <f>SUM(A28:AF28)</f>
        <v>0</v>
      </c>
      <c r="AH28" s="7">
        <v>5</v>
      </c>
      <c r="AI28" s="45">
        <f>AG28*AH28</f>
        <v>0</v>
      </c>
    </row>
    <row r="29" spans="1:36" x14ac:dyDescent="0.25">
      <c r="A29" s="52" t="s">
        <v>8</v>
      </c>
      <c r="B29" s="47">
        <f t="shared" ref="B29:D29" si="22">IF(B20&lt;$D$7,0,B20-$D$7)+IF(B21&lt;$D$7,0,B21-$D$7)+IF(B22&lt;$D$7,0,B22-$D$7)+IF(B23&lt;$D$7,0,B23-$D$7)+IF(B24&lt;$D$7,0,B24-$D$7)+IF(B25&lt;$D$7,0,B25-$D$7)+IF(B26&lt;$D$7,0,B26-$D$7)+IF(B27&lt;$D$7,0,B27-$D$7)</f>
        <v>0</v>
      </c>
      <c r="C29" s="47">
        <f t="shared" si="22"/>
        <v>0</v>
      </c>
      <c r="D29" s="47">
        <f t="shared" si="22"/>
        <v>0</v>
      </c>
      <c r="E29" s="34"/>
      <c r="F29" s="34"/>
      <c r="G29" s="47">
        <f t="shared" ref="G29" si="23">IF(G20&lt;$D$7,0,G20-$D$7)+IF(G21&lt;$D$7,0,G21-$D$7)+IF(G22&lt;$D$7,0,G22-$D$7)+IF(G23&lt;$D$7,0,G23-$D$7)+IF(G24&lt;$D$7,0,G24-$D$7)+IF(G25&lt;$D$7,0,G25-$D$7)+IF(G26&lt;$D$7,0,G26-$D$7)+IF(G27&lt;$D$7,0,G27-$D$7)</f>
        <v>0</v>
      </c>
      <c r="H29" s="47">
        <f t="shared" ref="H29:K29" si="24">IF(H20&lt;$D$7,0,H20-$D$7)+IF(H21&lt;$D$7,0,H21-$D$7)+IF(H22&lt;$D$7,0,H22-$D$7)+IF(H23&lt;$D$7,0,H23-$D$7)+IF(H24&lt;$D$7,0,H24-$D$7)+IF(H25&lt;$D$7,0,H25-$D$7)+IF(H26&lt;$D$7,0,H26-$D$7)+IF(H27&lt;$D$7,0,H27-$D$7)</f>
        <v>0</v>
      </c>
      <c r="I29" s="47">
        <f t="shared" si="24"/>
        <v>0</v>
      </c>
      <c r="J29" s="47">
        <f t="shared" si="24"/>
        <v>0</v>
      </c>
      <c r="K29" s="47">
        <f t="shared" si="24"/>
        <v>0</v>
      </c>
      <c r="L29" s="34"/>
      <c r="M29" s="34"/>
      <c r="N29" s="34"/>
      <c r="O29" s="47">
        <f t="shared" ref="O29" si="25">IF(O20&lt;$D$7,0,O20-$D$7)+IF(O21&lt;$D$7,0,O21-$D$7)+IF(O22&lt;$D$7,0,O22-$D$7)+IF(O23&lt;$D$7,0,O23-$D$7)+IF(O24&lt;$D$7,0,O24-$D$7)+IF(O25&lt;$D$7,0,O25-$D$7)+IF(O26&lt;$D$7,0,O26-$D$7)+IF(O27&lt;$D$7,0,O27-$D$7)</f>
        <v>0</v>
      </c>
      <c r="P29" s="47">
        <f t="shared" ref="P29:R29" si="26">IF(P20&lt;$D$7,0,P20-$D$7)+IF(P21&lt;$D$7,0,P21-$D$7)+IF(P22&lt;$D$7,0,P22-$D$7)+IF(P23&lt;$D$7,0,P23-$D$7)+IF(P24&lt;$D$7,0,P24-$D$7)+IF(P25&lt;$D$7,0,P25-$D$7)+IF(P26&lt;$D$7,0,P26-$D$7)+IF(P27&lt;$D$7,0,P27-$D$7)</f>
        <v>0</v>
      </c>
      <c r="Q29" s="47">
        <f t="shared" si="26"/>
        <v>0</v>
      </c>
      <c r="R29" s="47">
        <f t="shared" si="26"/>
        <v>0</v>
      </c>
      <c r="S29" s="34"/>
      <c r="T29" s="34"/>
      <c r="U29" s="47">
        <f t="shared" ref="U29" si="27">IF(U20&lt;$D$7,0,U20-$D$7)+IF(U21&lt;$D$7,0,U21-$D$7)+IF(U22&lt;$D$7,0,U22-$D$7)+IF(U23&lt;$D$7,0,U23-$D$7)+IF(U24&lt;$D$7,0,U24-$D$7)+IF(U25&lt;$D$7,0,U25-$D$7)+IF(U26&lt;$D$7,0,U26-$D$7)+IF(U27&lt;$D$7,0,U27-$D$7)</f>
        <v>0</v>
      </c>
      <c r="V29" s="47">
        <f t="shared" ref="V29:Y29" si="28">IF(V20&lt;$D$7,0,V20-$D$7)+IF(V21&lt;$D$7,0,V21-$D$7)+IF(V22&lt;$D$7,0,V22-$D$7)+IF(V23&lt;$D$7,0,V23-$D$7)+IF(V24&lt;$D$7,0,V24-$D$7)+IF(V25&lt;$D$7,0,V25-$D$7)+IF(V26&lt;$D$7,0,V26-$D$7)+IF(V27&lt;$D$7,0,V27-$D$7)</f>
        <v>0</v>
      </c>
      <c r="W29" s="47">
        <f t="shared" si="28"/>
        <v>0</v>
      </c>
      <c r="X29" s="47">
        <f t="shared" si="28"/>
        <v>0</v>
      </c>
      <c r="Y29" s="47">
        <f t="shared" si="28"/>
        <v>0</v>
      </c>
      <c r="Z29" s="34"/>
      <c r="AA29" s="34"/>
      <c r="AB29" s="47">
        <f t="shared" ref="AB29" si="29">IF(AB20&lt;$D$7,0,AB20-$D$7)+IF(AB21&lt;$D$7,0,AB21-$D$7)+IF(AB22&lt;$D$7,0,AB22-$D$7)+IF(AB23&lt;$D$7,0,AB23-$D$7)+IF(AB24&lt;$D$7,0,AB24-$D$7)+IF(AB25&lt;$D$7,0,AB25-$D$7)+IF(AB26&lt;$D$7,0,AB26-$D$7)+IF(AB27&lt;$D$7,0,AB27-$D$7)</f>
        <v>0</v>
      </c>
      <c r="AC29" s="47">
        <f t="shared" ref="AC29:AF29" si="30">IF(AC20&lt;$D$7,0,AC20-$D$7)+IF(AC21&lt;$D$7,0,AC21-$D$7)+IF(AC22&lt;$D$7,0,AC22-$D$7)+IF(AC23&lt;$D$7,0,AC23-$D$7)+IF(AC24&lt;$D$7,0,AC24-$D$7)+IF(AC25&lt;$D$7,0,AC25-$D$7)+IF(AC26&lt;$D$7,0,AC26-$D$7)+IF(AC27&lt;$D$7,0,AC27-$D$7)</f>
        <v>0</v>
      </c>
      <c r="AD29" s="47">
        <f t="shared" si="30"/>
        <v>0</v>
      </c>
      <c r="AE29" s="47">
        <f t="shared" si="30"/>
        <v>0</v>
      </c>
      <c r="AF29" s="47">
        <f t="shared" si="30"/>
        <v>0</v>
      </c>
      <c r="AG29" s="48">
        <f>SUM(A29:AF29)</f>
        <v>0</v>
      </c>
      <c r="AH29" s="9">
        <v>10</v>
      </c>
      <c r="AI29" s="49">
        <f>AG29*AH29</f>
        <v>0</v>
      </c>
      <c r="AJ29" s="50">
        <f>SUM(AI28:AI29)</f>
        <v>0</v>
      </c>
    </row>
    <row r="30" spans="1:36" x14ac:dyDescent="0.25">
      <c r="A30" s="55" t="s">
        <v>19</v>
      </c>
      <c r="B30" s="56">
        <v>1</v>
      </c>
      <c r="C30" s="55">
        <v>2</v>
      </c>
      <c r="D30" s="55">
        <v>3</v>
      </c>
      <c r="E30" s="55">
        <v>4</v>
      </c>
      <c r="F30" s="56">
        <v>5</v>
      </c>
      <c r="G30" s="55">
        <v>6</v>
      </c>
      <c r="H30" s="55">
        <v>7</v>
      </c>
      <c r="I30" s="55">
        <v>8</v>
      </c>
      <c r="J30" s="56">
        <v>9</v>
      </c>
      <c r="K30" s="55">
        <v>10</v>
      </c>
      <c r="L30" s="55">
        <v>11</v>
      </c>
      <c r="M30" s="55">
        <v>12</v>
      </c>
      <c r="N30" s="56">
        <v>13</v>
      </c>
      <c r="O30" s="55">
        <v>14</v>
      </c>
      <c r="P30" s="55">
        <v>15</v>
      </c>
      <c r="Q30" s="55">
        <v>16</v>
      </c>
      <c r="R30" s="56">
        <v>17</v>
      </c>
      <c r="S30" s="55">
        <v>18</v>
      </c>
      <c r="T30" s="55">
        <v>19</v>
      </c>
      <c r="U30" s="55">
        <v>20</v>
      </c>
      <c r="V30" s="56">
        <v>21</v>
      </c>
      <c r="W30" s="55">
        <v>22</v>
      </c>
      <c r="X30" s="56">
        <v>23</v>
      </c>
      <c r="Y30" s="55">
        <v>24</v>
      </c>
      <c r="Z30" s="56">
        <v>25</v>
      </c>
      <c r="AA30" s="55">
        <v>26</v>
      </c>
      <c r="AB30" s="56">
        <v>27</v>
      </c>
      <c r="AC30" s="55">
        <v>28</v>
      </c>
      <c r="AD30" s="56">
        <v>29</v>
      </c>
      <c r="AE30" s="55">
        <v>30</v>
      </c>
      <c r="AF30" s="55"/>
      <c r="AG30" s="35"/>
    </row>
    <row r="31" spans="1:36" x14ac:dyDescent="0.25">
      <c r="A31" s="57">
        <v>0</v>
      </c>
      <c r="B31" s="34"/>
      <c r="C31" s="34"/>
      <c r="D31" s="11"/>
      <c r="E31" s="11"/>
      <c r="F31" s="11"/>
      <c r="G31" s="11"/>
      <c r="H31" s="11"/>
      <c r="I31" s="34"/>
      <c r="J31" s="34"/>
      <c r="K31" s="11"/>
      <c r="L31" s="106" t="s">
        <v>39</v>
      </c>
      <c r="M31" s="11"/>
      <c r="N31" s="11"/>
      <c r="O31" s="11"/>
      <c r="P31" s="34"/>
      <c r="Q31" s="34"/>
      <c r="R31" s="11"/>
      <c r="S31" s="11"/>
      <c r="T31" s="11"/>
      <c r="U31" s="11"/>
      <c r="V31" s="11"/>
      <c r="W31" s="109" t="s">
        <v>36</v>
      </c>
      <c r="X31" s="110"/>
      <c r="Y31" s="110"/>
      <c r="Z31" s="110"/>
      <c r="AA31" s="110"/>
      <c r="AB31" s="110"/>
      <c r="AC31" s="110"/>
      <c r="AD31" s="110"/>
      <c r="AE31" s="110"/>
      <c r="AF31" s="111"/>
      <c r="AG31" s="35"/>
    </row>
    <row r="32" spans="1:36" x14ac:dyDescent="0.25">
      <c r="A32" s="57">
        <v>1</v>
      </c>
      <c r="B32" s="34"/>
      <c r="C32" s="34"/>
      <c r="D32" s="11"/>
      <c r="E32" s="11"/>
      <c r="F32" s="11"/>
      <c r="G32" s="11"/>
      <c r="H32" s="11"/>
      <c r="I32" s="34"/>
      <c r="J32" s="34"/>
      <c r="K32" s="11"/>
      <c r="L32" s="107"/>
      <c r="M32" s="11"/>
      <c r="N32" s="11"/>
      <c r="O32" s="11"/>
      <c r="P32" s="34"/>
      <c r="Q32" s="34"/>
      <c r="R32" s="11"/>
      <c r="S32" s="11"/>
      <c r="T32" s="11"/>
      <c r="U32" s="11"/>
      <c r="V32" s="11"/>
      <c r="W32" s="112"/>
      <c r="X32" s="113"/>
      <c r="Y32" s="113"/>
      <c r="Z32" s="113"/>
      <c r="AA32" s="113"/>
      <c r="AB32" s="113"/>
      <c r="AC32" s="113"/>
      <c r="AD32" s="113"/>
      <c r="AE32" s="113"/>
      <c r="AF32" s="114"/>
      <c r="AG32" s="35"/>
    </row>
    <row r="33" spans="1:36" x14ac:dyDescent="0.25">
      <c r="A33" s="57">
        <v>2</v>
      </c>
      <c r="B33" s="34"/>
      <c r="C33" s="34"/>
      <c r="D33" s="11"/>
      <c r="E33" s="11"/>
      <c r="F33" s="11"/>
      <c r="G33" s="11"/>
      <c r="H33" s="11"/>
      <c r="I33" s="34"/>
      <c r="J33" s="34"/>
      <c r="K33" s="11"/>
      <c r="L33" s="107"/>
      <c r="M33" s="11"/>
      <c r="N33" s="11"/>
      <c r="O33" s="11"/>
      <c r="P33" s="34"/>
      <c r="Q33" s="34"/>
      <c r="R33" s="11"/>
      <c r="S33" s="11"/>
      <c r="T33" s="11"/>
      <c r="U33" s="11"/>
      <c r="V33" s="11"/>
      <c r="W33" s="112"/>
      <c r="X33" s="113"/>
      <c r="Y33" s="113"/>
      <c r="Z33" s="113"/>
      <c r="AA33" s="113"/>
      <c r="AB33" s="113"/>
      <c r="AC33" s="113"/>
      <c r="AD33" s="113"/>
      <c r="AE33" s="113"/>
      <c r="AF33" s="114"/>
      <c r="AG33" s="35"/>
    </row>
    <row r="34" spans="1:36" x14ac:dyDescent="0.25">
      <c r="A34" s="57">
        <v>3</v>
      </c>
      <c r="B34" s="34"/>
      <c r="C34" s="34"/>
      <c r="D34" s="11"/>
      <c r="E34" s="11"/>
      <c r="F34" s="11"/>
      <c r="G34" s="11"/>
      <c r="H34" s="11"/>
      <c r="I34" s="34"/>
      <c r="J34" s="34"/>
      <c r="K34" s="11"/>
      <c r="L34" s="107"/>
      <c r="M34" s="11"/>
      <c r="N34" s="11"/>
      <c r="O34" s="11"/>
      <c r="P34" s="34"/>
      <c r="Q34" s="34"/>
      <c r="R34" s="11"/>
      <c r="S34" s="11"/>
      <c r="T34" s="11"/>
      <c r="U34" s="11"/>
      <c r="V34" s="11"/>
      <c r="W34" s="112"/>
      <c r="X34" s="113"/>
      <c r="Y34" s="113"/>
      <c r="Z34" s="113"/>
      <c r="AA34" s="113"/>
      <c r="AB34" s="113"/>
      <c r="AC34" s="113"/>
      <c r="AD34" s="113"/>
      <c r="AE34" s="113"/>
      <c r="AF34" s="114"/>
      <c r="AG34" s="35"/>
    </row>
    <row r="35" spans="1:36" x14ac:dyDescent="0.25">
      <c r="A35" s="57">
        <v>4</v>
      </c>
      <c r="B35" s="34"/>
      <c r="C35" s="34"/>
      <c r="D35" s="11"/>
      <c r="E35" s="11"/>
      <c r="F35" s="11"/>
      <c r="G35" s="11"/>
      <c r="H35" s="11"/>
      <c r="I35" s="34"/>
      <c r="J35" s="34"/>
      <c r="K35" s="11"/>
      <c r="L35" s="107"/>
      <c r="M35" s="11"/>
      <c r="N35" s="11"/>
      <c r="O35" s="11"/>
      <c r="P35" s="34"/>
      <c r="Q35" s="34"/>
      <c r="R35" s="11"/>
      <c r="S35" s="11"/>
      <c r="T35" s="11"/>
      <c r="U35" s="11"/>
      <c r="V35" s="11"/>
      <c r="W35" s="112"/>
      <c r="X35" s="113"/>
      <c r="Y35" s="113"/>
      <c r="Z35" s="113"/>
      <c r="AA35" s="113"/>
      <c r="AB35" s="113"/>
      <c r="AC35" s="113"/>
      <c r="AD35" s="113"/>
      <c r="AE35" s="113"/>
      <c r="AF35" s="114"/>
      <c r="AG35" s="35"/>
    </row>
    <row r="36" spans="1:36" x14ac:dyDescent="0.25">
      <c r="A36" s="57">
        <v>5</v>
      </c>
      <c r="B36" s="34"/>
      <c r="C36" s="34"/>
      <c r="D36" s="11"/>
      <c r="E36" s="11"/>
      <c r="F36" s="11"/>
      <c r="G36" s="11"/>
      <c r="H36" s="11"/>
      <c r="I36" s="34"/>
      <c r="J36" s="34"/>
      <c r="K36" s="11"/>
      <c r="L36" s="107"/>
      <c r="M36" s="11"/>
      <c r="N36" s="11"/>
      <c r="O36" s="11"/>
      <c r="P36" s="34"/>
      <c r="Q36" s="34"/>
      <c r="R36" s="11"/>
      <c r="S36" s="11"/>
      <c r="T36" s="11"/>
      <c r="U36" s="11"/>
      <c r="V36" s="11"/>
      <c r="W36" s="112"/>
      <c r="X36" s="113"/>
      <c r="Y36" s="113"/>
      <c r="Z36" s="113"/>
      <c r="AA36" s="113"/>
      <c r="AB36" s="113"/>
      <c r="AC36" s="113"/>
      <c r="AD36" s="113"/>
      <c r="AE36" s="113"/>
      <c r="AF36" s="114"/>
      <c r="AG36" s="35"/>
    </row>
    <row r="37" spans="1:36" x14ac:dyDescent="0.25">
      <c r="A37" s="57">
        <v>6</v>
      </c>
      <c r="B37" s="34"/>
      <c r="C37" s="34"/>
      <c r="D37" s="11"/>
      <c r="E37" s="11"/>
      <c r="F37" s="11"/>
      <c r="G37" s="11"/>
      <c r="H37" s="11"/>
      <c r="I37" s="34"/>
      <c r="J37" s="34"/>
      <c r="K37" s="11"/>
      <c r="L37" s="107"/>
      <c r="M37" s="11"/>
      <c r="N37" s="11"/>
      <c r="O37" s="11"/>
      <c r="P37" s="34"/>
      <c r="Q37" s="34"/>
      <c r="R37" s="11"/>
      <c r="S37" s="11"/>
      <c r="T37" s="11"/>
      <c r="U37" s="11"/>
      <c r="V37" s="11"/>
      <c r="W37" s="112"/>
      <c r="X37" s="113"/>
      <c r="Y37" s="113"/>
      <c r="Z37" s="113"/>
      <c r="AA37" s="113"/>
      <c r="AB37" s="113"/>
      <c r="AC37" s="113"/>
      <c r="AD37" s="113"/>
      <c r="AE37" s="113"/>
      <c r="AF37" s="114"/>
      <c r="AG37" s="150" t="s">
        <v>71</v>
      </c>
      <c r="AH37" s="151"/>
      <c r="AI37" s="151"/>
      <c r="AJ37" s="151"/>
    </row>
    <row r="38" spans="1:36" ht="15.75" thickBot="1" x14ac:dyDescent="0.3">
      <c r="A38" s="58">
        <v>7</v>
      </c>
      <c r="B38" s="38"/>
      <c r="C38" s="38"/>
      <c r="D38" s="10"/>
      <c r="E38" s="10"/>
      <c r="F38" s="10"/>
      <c r="G38" s="10"/>
      <c r="H38" s="10"/>
      <c r="I38" s="38"/>
      <c r="J38" s="38"/>
      <c r="K38" s="10"/>
      <c r="L38" s="108"/>
      <c r="M38" s="10"/>
      <c r="N38" s="10"/>
      <c r="O38" s="10"/>
      <c r="P38" s="38"/>
      <c r="Q38" s="38"/>
      <c r="R38" s="10"/>
      <c r="S38" s="10"/>
      <c r="T38" s="10"/>
      <c r="U38" s="10"/>
      <c r="V38" s="10"/>
      <c r="W38" s="115"/>
      <c r="X38" s="116"/>
      <c r="Y38" s="116"/>
      <c r="Z38" s="116"/>
      <c r="AA38" s="116"/>
      <c r="AB38" s="116"/>
      <c r="AC38" s="116"/>
      <c r="AD38" s="116"/>
      <c r="AE38" s="116"/>
      <c r="AF38" s="117"/>
      <c r="AG38" s="39" t="s">
        <v>15</v>
      </c>
      <c r="AH38" s="39" t="s">
        <v>16</v>
      </c>
      <c r="AI38" s="39" t="s">
        <v>42</v>
      </c>
      <c r="AJ38" s="39" t="s">
        <v>17</v>
      </c>
    </row>
    <row r="39" spans="1:36" x14ac:dyDescent="0.25">
      <c r="A39" s="59" t="s">
        <v>7</v>
      </c>
      <c r="B39" s="53"/>
      <c r="C39" s="53"/>
      <c r="D39" s="42">
        <f t="shared" ref="D39" si="31">IF(D31&lt;$D$6,0,IF(D31&gt;$D$7,3,D31-$D$6))+IF(D32&lt;$D$6,0,IF(D32&gt;$D$7,3,D32-$D$6))+IF(D33&lt;$D$6,0,IF(D33&gt;$D$7,3,D33-$D$6))+IF(D34&lt;$D$6,0,IF(D34&gt;$D$7,3,D34-$D$6))+IF(D35&lt;$D$6,0,IF(D35&gt;$D$7,3,D35-$D$6))+IF(D36&lt;$D$6,0,IF(D36&gt;$D$7,3,D36-$D$6))+IF(D37&lt;$D$6,0,IF(D37&gt;$D$7,3,D37-$D$6))+IF(D38&lt;$D$6,0,IF(D38&gt;$D$7,3,D38-$D$6))</f>
        <v>0</v>
      </c>
      <c r="E39" s="42">
        <f t="shared" ref="E39:H39" si="32">IF(E31&lt;$D$6,0,IF(E31&gt;$D$7,3,E31-$D$6))+IF(E32&lt;$D$6,0,IF(E32&gt;$D$7,3,E32-$D$6))+IF(E33&lt;$D$6,0,IF(E33&gt;$D$7,3,E33-$D$6))+IF(E34&lt;$D$6,0,IF(E34&gt;$D$7,3,E34-$D$6))+IF(E35&lt;$D$6,0,IF(E35&gt;$D$7,3,E35-$D$6))+IF(E36&lt;$D$6,0,IF(E36&gt;$D$7,3,E36-$D$6))+IF(E37&lt;$D$6,0,IF(E37&gt;$D$7,3,E37-$D$6))+IF(E38&lt;$D$6,0,IF(E38&gt;$D$7,3,E38-$D$6))</f>
        <v>0</v>
      </c>
      <c r="F39" s="42">
        <f t="shared" si="32"/>
        <v>0</v>
      </c>
      <c r="G39" s="42">
        <f t="shared" si="32"/>
        <v>0</v>
      </c>
      <c r="H39" s="42">
        <f t="shared" si="32"/>
        <v>0</v>
      </c>
      <c r="I39" s="53"/>
      <c r="J39" s="53"/>
      <c r="K39" s="42">
        <f t="shared" ref="K39" si="33">IF(K31&lt;$D$6,0,IF(K31&gt;$D$7,3,K31-$D$6))+IF(K32&lt;$D$6,0,IF(K32&gt;$D$7,3,K32-$D$6))+IF(K33&lt;$D$6,0,IF(K33&gt;$D$7,3,K33-$D$6))+IF(K34&lt;$D$6,0,IF(K34&gt;$D$7,3,K34-$D$6))+IF(K35&lt;$D$6,0,IF(K35&gt;$D$7,3,K35-$D$6))+IF(K36&lt;$D$6,0,IF(K36&gt;$D$7,3,K36-$D$6))+IF(K37&lt;$D$6,0,IF(K37&gt;$D$7,3,K37-$D$6))+IF(K38&lt;$D$6,0,IF(K38&gt;$D$7,3,K38-$D$6))</f>
        <v>0</v>
      </c>
      <c r="L39" s="53"/>
      <c r="M39" s="42">
        <f t="shared" ref="M39:O39" si="34">IF(M31&lt;$D$6,0,IF(M31&gt;$D$7,3,M31-$D$6))+IF(M32&lt;$D$6,0,IF(M32&gt;$D$7,3,M32-$D$6))+IF(M33&lt;$D$6,0,IF(M33&gt;$D$7,3,M33-$D$6))+IF(M34&lt;$D$6,0,IF(M34&gt;$D$7,3,M34-$D$6))+IF(M35&lt;$D$6,0,IF(M35&gt;$D$7,3,M35-$D$6))+IF(M36&lt;$D$6,0,IF(M36&gt;$D$7,3,M36-$D$6))+IF(M37&lt;$D$6,0,IF(M37&gt;$D$7,3,M37-$D$6))+IF(M38&lt;$D$6,0,IF(M38&gt;$D$7,3,M38-$D$6))</f>
        <v>0</v>
      </c>
      <c r="N39" s="42">
        <f t="shared" si="34"/>
        <v>0</v>
      </c>
      <c r="O39" s="42">
        <f t="shared" si="34"/>
        <v>0</v>
      </c>
      <c r="P39" s="53"/>
      <c r="Q39" s="53"/>
      <c r="R39" s="42">
        <f t="shared" ref="R39" si="35">IF(R31&lt;$D$6,0,IF(R31&gt;$D$7,3,R31-$D$6))+IF(R32&lt;$D$6,0,IF(R32&gt;$D$7,3,R32-$D$6))+IF(R33&lt;$D$6,0,IF(R33&gt;$D$7,3,R33-$D$6))+IF(R34&lt;$D$6,0,IF(R34&gt;$D$7,3,R34-$D$6))+IF(R35&lt;$D$6,0,IF(R35&gt;$D$7,3,R35-$D$6))+IF(R36&lt;$D$6,0,IF(R36&gt;$D$7,3,R36-$D$6))+IF(R37&lt;$D$6,0,IF(R37&gt;$D$7,3,R37-$D$6))+IF(R38&lt;$D$6,0,IF(R38&gt;$D$7,3,R38-$D$6))</f>
        <v>0</v>
      </c>
      <c r="S39" s="42">
        <f t="shared" ref="S39:V39" si="36">IF(S31&lt;$D$6,0,IF(S31&gt;$D$7,3,S31-$D$6))+IF(S32&lt;$D$6,0,IF(S32&gt;$D$7,3,S32-$D$6))+IF(S33&lt;$D$6,0,IF(S33&gt;$D$7,3,S33-$D$6))+IF(S34&lt;$D$6,0,IF(S34&gt;$D$7,3,S34-$D$6))+IF(S35&lt;$D$6,0,IF(S35&gt;$D$7,3,S35-$D$6))+IF(S36&lt;$D$6,0,IF(S36&gt;$D$7,3,S36-$D$6))+IF(S37&lt;$D$6,0,IF(S37&gt;$D$7,3,S37-$D$6))+IF(S38&lt;$D$6,0,IF(S38&gt;$D$7,3,S38-$D$6))</f>
        <v>0</v>
      </c>
      <c r="T39" s="42">
        <f t="shared" si="36"/>
        <v>0</v>
      </c>
      <c r="U39" s="42">
        <f t="shared" si="36"/>
        <v>0</v>
      </c>
      <c r="V39" s="42">
        <f t="shared" si="36"/>
        <v>0</v>
      </c>
      <c r="W39" s="118"/>
      <c r="X39" s="119"/>
      <c r="Y39" s="119"/>
      <c r="Z39" s="119"/>
      <c r="AA39" s="119"/>
      <c r="AB39" s="119"/>
      <c r="AC39" s="119"/>
      <c r="AD39" s="119"/>
      <c r="AE39" s="119"/>
      <c r="AF39" s="120"/>
      <c r="AG39" s="54">
        <f>SUM(A39:AF39)</f>
        <v>0</v>
      </c>
      <c r="AH39" s="7">
        <v>5</v>
      </c>
      <c r="AI39" s="45">
        <f>AG39*AH39</f>
        <v>0</v>
      </c>
    </row>
    <row r="40" spans="1:36" x14ac:dyDescent="0.25">
      <c r="A40" s="60" t="s">
        <v>8</v>
      </c>
      <c r="B40" s="34"/>
      <c r="C40" s="34"/>
      <c r="D40" s="47">
        <f t="shared" ref="D40" si="37">IF(D31&lt;$D$7,0,D31-$D$7)+IF(D32&lt;$D$7,0,D32-$D$7)+IF(D33&lt;$D$7,0,D33-$D$7)+IF(D34&lt;$D$7,0,D34-$D$7)+IF(D35&lt;$D$7,0,D35-$D$7)+IF(D36&lt;$D$7,0,D36-$D$7)+IF(D37&lt;$D$7,0,D37-$D$7)+IF(D38&lt;$D$7,0,D38-$D$7)</f>
        <v>0</v>
      </c>
      <c r="E40" s="47">
        <f t="shared" ref="E40:H40" si="38">IF(E31&lt;$D$7,0,E31-$D$7)+IF(E32&lt;$D$7,0,E32-$D$7)+IF(E33&lt;$D$7,0,E33-$D$7)+IF(E34&lt;$D$7,0,E34-$D$7)+IF(E35&lt;$D$7,0,E35-$D$7)+IF(E36&lt;$D$7,0,E36-$D$7)+IF(E37&lt;$D$7,0,E37-$D$7)+IF(E38&lt;$D$7,0,E38-$D$7)</f>
        <v>0</v>
      </c>
      <c r="F40" s="47">
        <f t="shared" si="38"/>
        <v>0</v>
      </c>
      <c r="G40" s="47">
        <f t="shared" si="38"/>
        <v>0</v>
      </c>
      <c r="H40" s="47">
        <f t="shared" si="38"/>
        <v>0</v>
      </c>
      <c r="I40" s="34"/>
      <c r="J40" s="34"/>
      <c r="K40" s="47">
        <f t="shared" ref="K40" si="39">IF(K31&lt;$D$7,0,K31-$D$7)+IF(K32&lt;$D$7,0,K32-$D$7)+IF(K33&lt;$D$7,0,K33-$D$7)+IF(K34&lt;$D$7,0,K34-$D$7)+IF(K35&lt;$D$7,0,K35-$D$7)+IF(K36&lt;$D$7,0,K36-$D$7)+IF(K37&lt;$D$7,0,K37-$D$7)+IF(K38&lt;$D$7,0,K38-$D$7)</f>
        <v>0</v>
      </c>
      <c r="L40" s="34"/>
      <c r="M40" s="47">
        <f t="shared" ref="M40:V40" si="40">IF(M31&lt;$D$7,0,M31-$D$7)+IF(M32&lt;$D$7,0,M32-$D$7)+IF(M33&lt;$D$7,0,M33-$D$7)+IF(M34&lt;$D$7,0,M34-$D$7)+IF(M35&lt;$D$7,0,M35-$D$7)+IF(M36&lt;$D$7,0,M36-$D$7)+IF(M37&lt;$D$7,0,M37-$D$7)+IF(M38&lt;$D$7,0,M38-$D$7)</f>
        <v>0</v>
      </c>
      <c r="N40" s="47">
        <f t="shared" si="40"/>
        <v>0</v>
      </c>
      <c r="O40" s="47">
        <f t="shared" si="40"/>
        <v>0</v>
      </c>
      <c r="P40" s="34"/>
      <c r="Q40" s="34"/>
      <c r="R40" s="47">
        <f t="shared" ref="R40" si="41">IF(R31&lt;$D$7,0,R31-$D$7)+IF(R32&lt;$D$7,0,R32-$D$7)+IF(R33&lt;$D$7,0,R33-$D$7)+IF(R34&lt;$D$7,0,R34-$D$7)+IF(R35&lt;$D$7,0,R35-$D$7)+IF(R36&lt;$D$7,0,R36-$D$7)+IF(R37&lt;$D$7,0,R37-$D$7)+IF(R38&lt;$D$7,0,R38-$D$7)</f>
        <v>0</v>
      </c>
      <c r="S40" s="47">
        <f t="shared" si="40"/>
        <v>0</v>
      </c>
      <c r="T40" s="47">
        <f t="shared" si="40"/>
        <v>0</v>
      </c>
      <c r="U40" s="47">
        <f t="shared" si="40"/>
        <v>0</v>
      </c>
      <c r="V40" s="47">
        <f t="shared" si="40"/>
        <v>0</v>
      </c>
      <c r="W40" s="121"/>
      <c r="X40" s="122"/>
      <c r="Y40" s="122"/>
      <c r="Z40" s="122"/>
      <c r="AA40" s="122"/>
      <c r="AB40" s="122"/>
      <c r="AC40" s="122"/>
      <c r="AD40" s="122"/>
      <c r="AE40" s="122"/>
      <c r="AF40" s="123"/>
      <c r="AG40" s="61">
        <f>SUM(A40:AF40)</f>
        <v>0</v>
      </c>
      <c r="AH40" s="9">
        <v>10</v>
      </c>
      <c r="AI40" s="49">
        <f>AG40*AH40</f>
        <v>0</v>
      </c>
      <c r="AJ40" s="50">
        <f>SUM(AI39:AI40)</f>
        <v>0</v>
      </c>
    </row>
    <row r="41" spans="1:36" x14ac:dyDescent="0.25">
      <c r="A41" s="62" t="s">
        <v>20</v>
      </c>
      <c r="B41" s="62">
        <v>1</v>
      </c>
      <c r="C41" s="62">
        <v>2</v>
      </c>
      <c r="D41" s="62">
        <v>3</v>
      </c>
      <c r="E41" s="62">
        <v>4</v>
      </c>
      <c r="F41" s="62">
        <v>5</v>
      </c>
      <c r="G41" s="62">
        <v>6</v>
      </c>
      <c r="H41" s="62">
        <v>7</v>
      </c>
      <c r="I41" s="62">
        <v>8</v>
      </c>
      <c r="J41" s="62">
        <v>9</v>
      </c>
      <c r="K41" s="62">
        <v>10</v>
      </c>
      <c r="L41" s="62">
        <v>11</v>
      </c>
      <c r="M41" s="62">
        <v>12</v>
      </c>
      <c r="N41" s="62">
        <v>13</v>
      </c>
      <c r="O41" s="62">
        <v>14</v>
      </c>
      <c r="P41" s="62">
        <v>15</v>
      </c>
      <c r="Q41" s="62">
        <v>16</v>
      </c>
      <c r="R41" s="62">
        <v>17</v>
      </c>
      <c r="S41" s="62">
        <v>18</v>
      </c>
      <c r="T41" s="62">
        <v>19</v>
      </c>
      <c r="U41" s="62">
        <v>20</v>
      </c>
      <c r="V41" s="62">
        <v>21</v>
      </c>
      <c r="W41" s="62">
        <v>22</v>
      </c>
      <c r="X41" s="62">
        <v>23</v>
      </c>
      <c r="Y41" s="62">
        <v>24</v>
      </c>
      <c r="Z41" s="62">
        <v>25</v>
      </c>
      <c r="AA41" s="62">
        <v>26</v>
      </c>
      <c r="AB41" s="62">
        <v>27</v>
      </c>
      <c r="AC41" s="62">
        <v>28</v>
      </c>
      <c r="AD41" s="62">
        <v>29</v>
      </c>
      <c r="AE41" s="62">
        <v>30</v>
      </c>
      <c r="AF41" s="62">
        <v>31</v>
      </c>
      <c r="AG41" s="35"/>
    </row>
    <row r="42" spans="1:36" x14ac:dyDescent="0.25">
      <c r="A42" s="33">
        <v>0</v>
      </c>
      <c r="B42" s="11"/>
      <c r="C42" s="11"/>
      <c r="D42" s="11"/>
      <c r="E42" s="11"/>
      <c r="F42" s="11"/>
      <c r="G42" s="34"/>
      <c r="H42" s="34"/>
      <c r="I42" s="11"/>
      <c r="J42" s="11"/>
      <c r="K42" s="11"/>
      <c r="L42" s="11"/>
      <c r="M42" s="11"/>
      <c r="N42" s="34"/>
      <c r="O42" s="34"/>
      <c r="P42" s="11"/>
      <c r="Q42" s="11"/>
      <c r="R42" s="11"/>
      <c r="S42" s="11"/>
      <c r="T42" s="11"/>
      <c r="U42" s="109" t="s">
        <v>33</v>
      </c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1"/>
      <c r="AG42" s="35"/>
    </row>
    <row r="43" spans="1:36" x14ac:dyDescent="0.25">
      <c r="A43" s="33">
        <v>1</v>
      </c>
      <c r="B43" s="11"/>
      <c r="C43" s="11"/>
      <c r="D43" s="11"/>
      <c r="E43" s="11"/>
      <c r="F43" s="11"/>
      <c r="G43" s="34"/>
      <c r="H43" s="34"/>
      <c r="I43" s="11"/>
      <c r="J43" s="11"/>
      <c r="K43" s="11"/>
      <c r="L43" s="11"/>
      <c r="M43" s="11"/>
      <c r="N43" s="34"/>
      <c r="O43" s="34"/>
      <c r="P43" s="11"/>
      <c r="Q43" s="11"/>
      <c r="R43" s="11"/>
      <c r="S43" s="11"/>
      <c r="T43" s="11"/>
      <c r="U43" s="112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4"/>
      <c r="AG43" s="35"/>
    </row>
    <row r="44" spans="1:36" x14ac:dyDescent="0.25">
      <c r="A44" s="33">
        <v>2</v>
      </c>
      <c r="B44" s="11"/>
      <c r="C44" s="11"/>
      <c r="D44" s="11"/>
      <c r="E44" s="11"/>
      <c r="F44" s="11"/>
      <c r="G44" s="34"/>
      <c r="H44" s="34"/>
      <c r="I44" s="11"/>
      <c r="J44" s="11"/>
      <c r="K44" s="11"/>
      <c r="L44" s="11"/>
      <c r="M44" s="11"/>
      <c r="N44" s="34"/>
      <c r="O44" s="34"/>
      <c r="P44" s="11"/>
      <c r="Q44" s="11"/>
      <c r="R44" s="11"/>
      <c r="S44" s="11"/>
      <c r="T44" s="11"/>
      <c r="U44" s="112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4"/>
      <c r="AG44" s="35"/>
    </row>
    <row r="45" spans="1:36" x14ac:dyDescent="0.25">
      <c r="A45" s="33">
        <v>3</v>
      </c>
      <c r="B45" s="11"/>
      <c r="C45" s="11"/>
      <c r="D45" s="11"/>
      <c r="E45" s="11"/>
      <c r="F45" s="11"/>
      <c r="G45" s="34"/>
      <c r="H45" s="34"/>
      <c r="I45" s="11"/>
      <c r="J45" s="11"/>
      <c r="K45" s="11"/>
      <c r="L45" s="11"/>
      <c r="M45" s="11"/>
      <c r="N45" s="34"/>
      <c r="O45" s="34"/>
      <c r="P45" s="11"/>
      <c r="Q45" s="11"/>
      <c r="R45" s="11"/>
      <c r="S45" s="11"/>
      <c r="T45" s="11"/>
      <c r="U45" s="112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4"/>
      <c r="AG45" s="35"/>
    </row>
    <row r="46" spans="1:36" x14ac:dyDescent="0.25">
      <c r="A46" s="33">
        <v>4</v>
      </c>
      <c r="B46" s="11"/>
      <c r="C46" s="11"/>
      <c r="D46" s="11"/>
      <c r="E46" s="11"/>
      <c r="F46" s="11"/>
      <c r="G46" s="34"/>
      <c r="H46" s="34"/>
      <c r="I46" s="11"/>
      <c r="J46" s="11"/>
      <c r="K46" s="11"/>
      <c r="L46" s="11"/>
      <c r="M46" s="11"/>
      <c r="N46" s="34"/>
      <c r="O46" s="34"/>
      <c r="P46" s="11"/>
      <c r="Q46" s="11"/>
      <c r="R46" s="11"/>
      <c r="S46" s="11"/>
      <c r="T46" s="11"/>
      <c r="U46" s="112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4"/>
      <c r="AG46" s="35"/>
    </row>
    <row r="47" spans="1:36" x14ac:dyDescent="0.25">
      <c r="A47" s="33">
        <v>5</v>
      </c>
      <c r="B47" s="11"/>
      <c r="C47" s="11"/>
      <c r="D47" s="11"/>
      <c r="E47" s="11"/>
      <c r="F47" s="11"/>
      <c r="G47" s="34"/>
      <c r="H47" s="34"/>
      <c r="I47" s="11"/>
      <c r="J47" s="11"/>
      <c r="K47" s="11"/>
      <c r="L47" s="11"/>
      <c r="M47" s="11"/>
      <c r="N47" s="34"/>
      <c r="O47" s="34"/>
      <c r="P47" s="11"/>
      <c r="Q47" s="11"/>
      <c r="R47" s="11"/>
      <c r="S47" s="11"/>
      <c r="T47" s="11"/>
      <c r="U47" s="112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4"/>
      <c r="AG47" s="35"/>
    </row>
    <row r="48" spans="1:36" x14ac:dyDescent="0.25">
      <c r="A48" s="33">
        <v>6</v>
      </c>
      <c r="B48" s="11"/>
      <c r="C48" s="11"/>
      <c r="D48" s="11"/>
      <c r="E48" s="11"/>
      <c r="F48" s="11"/>
      <c r="G48" s="34"/>
      <c r="H48" s="34"/>
      <c r="I48" s="11"/>
      <c r="J48" s="11"/>
      <c r="K48" s="11"/>
      <c r="L48" s="11"/>
      <c r="M48" s="11"/>
      <c r="N48" s="34"/>
      <c r="O48" s="34"/>
      <c r="P48" s="11"/>
      <c r="Q48" s="11"/>
      <c r="R48" s="11"/>
      <c r="S48" s="11"/>
      <c r="T48" s="11"/>
      <c r="U48" s="112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4"/>
      <c r="AG48" s="146" t="s">
        <v>72</v>
      </c>
      <c r="AH48" s="147"/>
      <c r="AI48" s="147"/>
      <c r="AJ48" s="147"/>
    </row>
    <row r="49" spans="1:37" ht="15.75" thickBot="1" x14ac:dyDescent="0.3">
      <c r="A49" s="37">
        <v>7</v>
      </c>
      <c r="B49" s="10"/>
      <c r="C49" s="10"/>
      <c r="D49" s="10"/>
      <c r="E49" s="10"/>
      <c r="F49" s="10"/>
      <c r="G49" s="38"/>
      <c r="H49" s="38"/>
      <c r="I49" s="10"/>
      <c r="J49" s="10"/>
      <c r="K49" s="10"/>
      <c r="L49" s="10"/>
      <c r="M49" s="10"/>
      <c r="N49" s="38"/>
      <c r="O49" s="38"/>
      <c r="P49" s="10"/>
      <c r="Q49" s="10"/>
      <c r="R49" s="10"/>
      <c r="S49" s="10"/>
      <c r="T49" s="10"/>
      <c r="U49" s="115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7"/>
      <c r="AG49" s="39" t="s">
        <v>15</v>
      </c>
      <c r="AH49" s="39" t="s">
        <v>16</v>
      </c>
      <c r="AI49" s="39" t="s">
        <v>42</v>
      </c>
      <c r="AJ49" s="39" t="s">
        <v>17</v>
      </c>
    </row>
    <row r="50" spans="1:37" x14ac:dyDescent="0.25">
      <c r="A50" s="63" t="s">
        <v>7</v>
      </c>
      <c r="B50" s="42">
        <f t="shared" ref="B50" si="42">IF(B42&lt;$D$6,0,IF(B42&gt;$D$7,3,B42-$D$6))+IF(B43&lt;$D$6,0,IF(B43&gt;$D$7,3,B43-$D$6))+IF(B44&lt;$D$6,0,IF(B44&gt;$D$7,3,B44-$D$6))+IF(B45&lt;$D$6,0,IF(B45&gt;$D$7,3,B45-$D$6))+IF(B46&lt;$D$6,0,IF(B46&gt;$D$7,3,B46-$D$6))+IF(B47&lt;$D$6,0,IF(B47&gt;$D$7,3,B47-$D$6))+IF(B48&lt;$D$6,0,IF(B48&gt;$D$7,3,B48-$D$6))+IF(B49&lt;$D$6,0,IF(B49&gt;$D$7,3,B49-$D$6))</f>
        <v>0</v>
      </c>
      <c r="C50" s="42">
        <f t="shared" ref="C50:F50" si="43">IF(C42&lt;$D$6,0,IF(C42&gt;$D$7,3,C42-$D$6))+IF(C43&lt;$D$6,0,IF(C43&gt;$D$7,3,C43-$D$6))+IF(C44&lt;$D$6,0,IF(C44&gt;$D$7,3,C44-$D$6))+IF(C45&lt;$D$6,0,IF(C45&gt;$D$7,3,C45-$D$6))+IF(C46&lt;$D$6,0,IF(C46&gt;$D$7,3,C46-$D$6))+IF(C47&lt;$D$6,0,IF(C47&gt;$D$7,3,C47-$D$6))+IF(C48&lt;$D$6,0,IF(C48&gt;$D$7,3,C48-$D$6))+IF(C49&lt;$D$6,0,IF(C49&gt;$D$7,3,C49-$D$6))</f>
        <v>0</v>
      </c>
      <c r="D50" s="42">
        <f t="shared" si="43"/>
        <v>0</v>
      </c>
      <c r="E50" s="42">
        <f t="shared" si="43"/>
        <v>0</v>
      </c>
      <c r="F50" s="42">
        <f t="shared" si="43"/>
        <v>0</v>
      </c>
      <c r="G50" s="53"/>
      <c r="H50" s="53"/>
      <c r="I50" s="42">
        <f t="shared" ref="I50" si="44">IF(I42&lt;$D$6,0,IF(I42&gt;$D$7,3,I42-$D$6))+IF(I43&lt;$D$6,0,IF(I43&gt;$D$7,3,I43-$D$6))+IF(I44&lt;$D$6,0,IF(I44&gt;$D$7,3,I44-$D$6))+IF(I45&lt;$D$6,0,IF(I45&gt;$D$7,3,I45-$D$6))+IF(I46&lt;$D$6,0,IF(I46&gt;$D$7,3,I46-$D$6))+IF(I47&lt;$D$6,0,IF(I47&gt;$D$7,3,I47-$D$6))+IF(I48&lt;$D$6,0,IF(I48&gt;$D$7,3,I48-$D$6))+IF(I49&lt;$D$6,0,IF(I49&gt;$D$7,3,I49-$D$6))</f>
        <v>0</v>
      </c>
      <c r="J50" s="42">
        <f t="shared" ref="J50:M50" si="45">IF(J42&lt;$D$6,0,IF(J42&gt;$D$7,3,J42-$D$6))+IF(J43&lt;$D$6,0,IF(J43&gt;$D$7,3,J43-$D$6))+IF(J44&lt;$D$6,0,IF(J44&gt;$D$7,3,J44-$D$6))+IF(J45&lt;$D$6,0,IF(J45&gt;$D$7,3,J45-$D$6))+IF(J46&lt;$D$6,0,IF(J46&gt;$D$7,3,J46-$D$6))+IF(J47&lt;$D$6,0,IF(J47&gt;$D$7,3,J47-$D$6))+IF(J48&lt;$D$6,0,IF(J48&gt;$D$7,3,J48-$D$6))+IF(J49&lt;$D$6,0,IF(J49&gt;$D$7,3,J49-$D$6))</f>
        <v>0</v>
      </c>
      <c r="K50" s="42">
        <f t="shared" si="45"/>
        <v>0</v>
      </c>
      <c r="L50" s="42">
        <f t="shared" si="45"/>
        <v>0</v>
      </c>
      <c r="M50" s="42">
        <f t="shared" si="45"/>
        <v>0</v>
      </c>
      <c r="N50" s="53"/>
      <c r="O50" s="53"/>
      <c r="P50" s="42">
        <f t="shared" ref="P50" si="46">IF(P42&lt;$D$6,0,IF(P42&gt;$D$7,3,P42-$D$6))+IF(P43&lt;$D$6,0,IF(P43&gt;$D$7,3,P43-$D$6))+IF(P44&lt;$D$6,0,IF(P44&gt;$D$7,3,P44-$D$6))+IF(P45&lt;$D$6,0,IF(P45&gt;$D$7,3,P45-$D$6))+IF(P46&lt;$D$6,0,IF(P46&gt;$D$7,3,P46-$D$6))+IF(P47&lt;$D$6,0,IF(P47&gt;$D$7,3,P47-$D$6))+IF(P48&lt;$D$6,0,IF(P48&gt;$D$7,3,P48-$D$6))+IF(P49&lt;$D$6,0,IF(P49&gt;$D$7,3,P49-$D$6))</f>
        <v>0</v>
      </c>
      <c r="Q50" s="42">
        <f t="shared" ref="Q50:T50" si="47">IF(Q42&lt;$D$6,0,IF(Q42&gt;$D$7,3,Q42-$D$6))+IF(Q43&lt;$D$6,0,IF(Q43&gt;$D$7,3,Q43-$D$6))+IF(Q44&lt;$D$6,0,IF(Q44&gt;$D$7,3,Q44-$D$6))+IF(Q45&lt;$D$6,0,IF(Q45&gt;$D$7,3,Q45-$D$6))+IF(Q46&lt;$D$6,0,IF(Q46&gt;$D$7,3,Q46-$D$6))+IF(Q47&lt;$D$6,0,IF(Q47&gt;$D$7,3,Q47-$D$6))+IF(Q48&lt;$D$6,0,IF(Q48&gt;$D$7,3,Q48-$D$6))+IF(Q49&lt;$D$6,0,IF(Q49&gt;$D$7,3,Q49-$D$6))</f>
        <v>0</v>
      </c>
      <c r="R50" s="42">
        <f t="shared" si="47"/>
        <v>0</v>
      </c>
      <c r="S50" s="42">
        <f t="shared" si="47"/>
        <v>0</v>
      </c>
      <c r="T50" s="64">
        <f t="shared" si="47"/>
        <v>0</v>
      </c>
      <c r="U50" s="124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6"/>
      <c r="AG50" s="54">
        <f>SUM(A50:AF50)</f>
        <v>0</v>
      </c>
      <c r="AH50" s="7">
        <v>5</v>
      </c>
      <c r="AI50" s="45">
        <f>AG50*AH50</f>
        <v>0</v>
      </c>
    </row>
    <row r="51" spans="1:37" x14ac:dyDescent="0.25">
      <c r="A51" s="33" t="s">
        <v>8</v>
      </c>
      <c r="B51" s="47">
        <f t="shared" ref="B51" si="48">IF(B42&lt;$D$7,0,B42-$D$7)+IF(B43&lt;$D$7,0,B43-$D$7)+IF(B44&lt;$D$7,0,B44-$D$7)+IF(B45&lt;$D$7,0,B45-$D$7)+IF(B46&lt;$D$7,0,B46-$D$7)+IF(B47&lt;$D$7,0,B47-$D$7)+IF(B48&lt;$D$7,0,B48-$D$7)+IF(B49&lt;$D$7,0,B49-$D$7)</f>
        <v>0</v>
      </c>
      <c r="C51" s="47">
        <f t="shared" ref="C51:F51" si="49">IF(C42&lt;$D$7,0,C42-$D$7)+IF(C43&lt;$D$7,0,C43-$D$7)+IF(C44&lt;$D$7,0,C44-$D$7)+IF(C45&lt;$D$7,0,C45-$D$7)+IF(C46&lt;$D$7,0,C46-$D$7)+IF(C47&lt;$D$7,0,C47-$D$7)+IF(C48&lt;$D$7,0,C48-$D$7)+IF(C49&lt;$D$7,0,C49-$D$7)</f>
        <v>0</v>
      </c>
      <c r="D51" s="47">
        <f t="shared" si="49"/>
        <v>0</v>
      </c>
      <c r="E51" s="47">
        <f t="shared" si="49"/>
        <v>0</v>
      </c>
      <c r="F51" s="47">
        <f t="shared" si="49"/>
        <v>0</v>
      </c>
      <c r="G51" s="34"/>
      <c r="H51" s="34"/>
      <c r="I51" s="47">
        <f t="shared" ref="I51" si="50">IF(I42&lt;$D$7,0,I42-$D$7)+IF(I43&lt;$D$7,0,I43-$D$7)+IF(I44&lt;$D$7,0,I44-$D$7)+IF(I45&lt;$D$7,0,I45-$D$7)+IF(I46&lt;$D$7,0,I46-$D$7)+IF(I47&lt;$D$7,0,I47-$D$7)+IF(I48&lt;$D$7,0,I48-$D$7)+IF(I49&lt;$D$7,0,I49-$D$7)</f>
        <v>0</v>
      </c>
      <c r="J51" s="47">
        <f t="shared" ref="J51:M51" si="51">IF(J42&lt;$D$7,0,J42-$D$7)+IF(J43&lt;$D$7,0,J43-$D$7)+IF(J44&lt;$D$7,0,J44-$D$7)+IF(J45&lt;$D$7,0,J45-$D$7)+IF(J46&lt;$D$7,0,J46-$D$7)+IF(J47&lt;$D$7,0,J47-$D$7)+IF(J48&lt;$D$7,0,J48-$D$7)+IF(J49&lt;$D$7,0,J49-$D$7)</f>
        <v>0</v>
      </c>
      <c r="K51" s="47">
        <f t="shared" si="51"/>
        <v>0</v>
      </c>
      <c r="L51" s="47">
        <f t="shared" si="51"/>
        <v>0</v>
      </c>
      <c r="M51" s="47">
        <f t="shared" si="51"/>
        <v>0</v>
      </c>
      <c r="N51" s="34"/>
      <c r="O51" s="34"/>
      <c r="P51" s="47">
        <f t="shared" ref="P51" si="52">IF(P42&lt;$D$7,0,P42-$D$7)+IF(P43&lt;$D$7,0,P43-$D$7)+IF(P44&lt;$D$7,0,P44-$D$7)+IF(P45&lt;$D$7,0,P45-$D$7)+IF(P46&lt;$D$7,0,P46-$D$7)+IF(P47&lt;$D$7,0,P47-$D$7)+IF(P48&lt;$D$7,0,P48-$D$7)+IF(P49&lt;$D$7,0,P49-$D$7)</f>
        <v>0</v>
      </c>
      <c r="Q51" s="47">
        <f t="shared" ref="Q51:T51" si="53">IF(Q42&lt;$D$7,0,Q42-$D$7)+IF(Q43&lt;$D$7,0,Q43-$D$7)+IF(Q44&lt;$D$7,0,Q44-$D$7)+IF(Q45&lt;$D$7,0,Q45-$D$7)+IF(Q46&lt;$D$7,0,Q46-$D$7)+IF(Q47&lt;$D$7,0,Q47-$D$7)+IF(Q48&lt;$D$7,0,Q48-$D$7)+IF(Q49&lt;$D$7,0,Q49-$D$7)</f>
        <v>0</v>
      </c>
      <c r="R51" s="47">
        <f t="shared" si="53"/>
        <v>0</v>
      </c>
      <c r="S51" s="47">
        <f t="shared" si="53"/>
        <v>0</v>
      </c>
      <c r="T51" s="65">
        <f t="shared" si="53"/>
        <v>0</v>
      </c>
      <c r="U51" s="121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3"/>
      <c r="AG51" s="61">
        <f>SUM(A51:AF51)</f>
        <v>0</v>
      </c>
      <c r="AH51" s="9">
        <v>10</v>
      </c>
      <c r="AI51" s="49">
        <f>AG51*AH51</f>
        <v>0</v>
      </c>
      <c r="AJ51" s="50">
        <f>SUM(AI50:AI51)</f>
        <v>0</v>
      </c>
    </row>
    <row r="52" spans="1:37" x14ac:dyDescent="0.25">
      <c r="A52" s="51" t="s">
        <v>21</v>
      </c>
      <c r="B52" s="51">
        <v>1</v>
      </c>
      <c r="C52" s="51">
        <v>2</v>
      </c>
      <c r="D52" s="51">
        <v>3</v>
      </c>
      <c r="E52" s="51">
        <v>4</v>
      </c>
      <c r="F52" s="51">
        <v>5</v>
      </c>
      <c r="G52" s="51">
        <v>6</v>
      </c>
      <c r="H52" s="51">
        <v>7</v>
      </c>
      <c r="I52" s="51">
        <v>8</v>
      </c>
      <c r="J52" s="51">
        <v>9</v>
      </c>
      <c r="K52" s="51">
        <v>10</v>
      </c>
      <c r="L52" s="51">
        <v>11</v>
      </c>
      <c r="M52" s="51">
        <v>12</v>
      </c>
      <c r="N52" s="51">
        <v>13</v>
      </c>
      <c r="O52" s="51">
        <v>14</v>
      </c>
      <c r="P52" s="51">
        <v>15</v>
      </c>
      <c r="Q52" s="51">
        <v>16</v>
      </c>
      <c r="R52" s="51">
        <v>17</v>
      </c>
      <c r="S52" s="51">
        <v>18</v>
      </c>
      <c r="T52" s="51">
        <v>19</v>
      </c>
      <c r="U52" s="66">
        <v>20</v>
      </c>
      <c r="V52" s="66">
        <v>21</v>
      </c>
      <c r="W52" s="66">
        <v>22</v>
      </c>
      <c r="X52" s="66">
        <v>23</v>
      </c>
      <c r="Y52" s="66">
        <v>24</v>
      </c>
      <c r="Z52" s="66">
        <v>25</v>
      </c>
      <c r="AA52" s="66">
        <v>26</v>
      </c>
      <c r="AB52" s="66">
        <v>27</v>
      </c>
      <c r="AC52" s="66">
        <v>28</v>
      </c>
      <c r="AD52" s="66">
        <v>29</v>
      </c>
      <c r="AE52" s="66">
        <v>30</v>
      </c>
      <c r="AF52" s="66">
        <v>31</v>
      </c>
      <c r="AG52" s="35"/>
    </row>
    <row r="53" spans="1:37" x14ac:dyDescent="0.25">
      <c r="A53" s="128"/>
      <c r="B53" s="109" t="s">
        <v>41</v>
      </c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3"/>
      <c r="AG53" s="35"/>
    </row>
    <row r="54" spans="1:37" x14ac:dyDescent="0.25">
      <c r="A54" s="129"/>
      <c r="B54" s="134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6"/>
      <c r="AG54" s="35"/>
      <c r="AH54" s="7"/>
      <c r="AI54" s="45"/>
    </row>
    <row r="55" spans="1:37" ht="15.75" thickBot="1" x14ac:dyDescent="0.3">
      <c r="A55" s="130"/>
      <c r="B55" s="137"/>
      <c r="C55" s="138"/>
      <c r="D55" s="138"/>
      <c r="E55" s="138"/>
      <c r="F55" s="138"/>
      <c r="G55" s="138"/>
      <c r="H55" s="138"/>
      <c r="I55" s="138"/>
      <c r="J55" s="138"/>
      <c r="K55" s="135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9"/>
      <c r="AG55" s="67"/>
      <c r="AH55" s="9"/>
      <c r="AI55" s="49"/>
      <c r="AJ55" s="50"/>
    </row>
    <row r="56" spans="1:37" ht="15.75" thickBot="1" x14ac:dyDescent="0.3">
      <c r="A56" s="68" t="s">
        <v>22</v>
      </c>
      <c r="B56" s="68">
        <v>1</v>
      </c>
      <c r="C56" s="68">
        <v>2</v>
      </c>
      <c r="D56" s="68">
        <v>3</v>
      </c>
      <c r="E56" s="68">
        <v>4</v>
      </c>
      <c r="F56" s="68">
        <v>5</v>
      </c>
      <c r="G56" s="68">
        <v>6</v>
      </c>
      <c r="H56" s="68">
        <v>7</v>
      </c>
      <c r="I56" s="68">
        <v>8</v>
      </c>
      <c r="J56" s="69">
        <v>9</v>
      </c>
      <c r="K56" s="68">
        <v>10</v>
      </c>
      <c r="L56" s="70">
        <v>11</v>
      </c>
      <c r="M56" s="68">
        <v>12</v>
      </c>
      <c r="N56" s="68">
        <v>13</v>
      </c>
      <c r="O56" s="68">
        <v>14</v>
      </c>
      <c r="P56" s="68">
        <v>15</v>
      </c>
      <c r="Q56" s="68">
        <v>16</v>
      </c>
      <c r="R56" s="68">
        <v>17</v>
      </c>
      <c r="S56" s="68">
        <v>18</v>
      </c>
      <c r="T56" s="68">
        <v>19</v>
      </c>
      <c r="U56" s="68">
        <v>20</v>
      </c>
      <c r="V56" s="68">
        <v>21</v>
      </c>
      <c r="W56" s="68">
        <v>22</v>
      </c>
      <c r="X56" s="68">
        <v>23</v>
      </c>
      <c r="Y56" s="68">
        <v>24</v>
      </c>
      <c r="Z56" s="68">
        <v>25</v>
      </c>
      <c r="AA56" s="68">
        <v>26</v>
      </c>
      <c r="AB56" s="68">
        <v>27</v>
      </c>
      <c r="AC56" s="68">
        <v>28</v>
      </c>
      <c r="AD56" s="68"/>
      <c r="AE56" s="68"/>
      <c r="AF56" s="68"/>
    </row>
    <row r="57" spans="1:37" ht="15" customHeight="1" x14ac:dyDescent="0.25">
      <c r="A57" s="57">
        <v>0</v>
      </c>
      <c r="B57" s="34"/>
      <c r="C57" s="34"/>
      <c r="D57" s="34"/>
      <c r="E57" s="34"/>
      <c r="F57" s="34"/>
      <c r="G57" s="34"/>
      <c r="H57" s="34"/>
      <c r="I57" s="34"/>
      <c r="J57" s="11"/>
      <c r="K57" s="11"/>
      <c r="L57" s="11"/>
      <c r="M57" s="11"/>
      <c r="N57" s="106" t="s">
        <v>39</v>
      </c>
      <c r="O57" s="34"/>
      <c r="P57" s="34"/>
      <c r="Q57" s="106" t="s">
        <v>39</v>
      </c>
      <c r="R57" s="11"/>
      <c r="S57" s="11"/>
      <c r="T57" s="11"/>
      <c r="U57" s="11"/>
      <c r="V57" s="34"/>
      <c r="W57" s="34"/>
      <c r="X57" s="11"/>
      <c r="Y57" s="11"/>
      <c r="Z57" s="11"/>
      <c r="AA57" s="11"/>
      <c r="AB57" s="11"/>
      <c r="AC57" s="34"/>
      <c r="AD57" s="34"/>
      <c r="AE57" s="34"/>
      <c r="AF57" s="34"/>
      <c r="AG57" s="35"/>
      <c r="AH57" s="35"/>
      <c r="AI57" s="35"/>
      <c r="AJ57" s="36"/>
      <c r="AK57" s="35"/>
    </row>
    <row r="58" spans="1:37" x14ac:dyDescent="0.25">
      <c r="A58" s="57">
        <v>1</v>
      </c>
      <c r="B58" s="34"/>
      <c r="C58" s="34"/>
      <c r="D58" s="34"/>
      <c r="E58" s="34"/>
      <c r="F58" s="34"/>
      <c r="G58" s="34"/>
      <c r="H58" s="34"/>
      <c r="I58" s="34"/>
      <c r="J58" s="11"/>
      <c r="K58" s="11"/>
      <c r="L58" s="11"/>
      <c r="M58" s="11"/>
      <c r="N58" s="107"/>
      <c r="O58" s="34"/>
      <c r="P58" s="34"/>
      <c r="Q58" s="107"/>
      <c r="R58" s="11"/>
      <c r="S58" s="11"/>
      <c r="T58" s="11"/>
      <c r="U58" s="11"/>
      <c r="V58" s="34"/>
      <c r="W58" s="34"/>
      <c r="X58" s="11"/>
      <c r="Y58" s="11"/>
      <c r="Z58" s="11"/>
      <c r="AA58" s="11"/>
      <c r="AB58" s="11"/>
      <c r="AC58" s="34"/>
      <c r="AD58" s="34"/>
      <c r="AE58" s="34"/>
      <c r="AF58" s="34"/>
      <c r="AG58" s="35"/>
      <c r="AH58" s="35"/>
      <c r="AI58" s="35"/>
      <c r="AJ58" s="36"/>
      <c r="AK58" s="35"/>
    </row>
    <row r="59" spans="1:37" x14ac:dyDescent="0.25">
      <c r="A59" s="57">
        <v>2</v>
      </c>
      <c r="B59" s="34"/>
      <c r="C59" s="34"/>
      <c r="D59" s="34"/>
      <c r="E59" s="34"/>
      <c r="F59" s="34"/>
      <c r="G59" s="34"/>
      <c r="H59" s="34"/>
      <c r="I59" s="34"/>
      <c r="J59" s="11"/>
      <c r="K59" s="11"/>
      <c r="L59" s="11"/>
      <c r="M59" s="11"/>
      <c r="N59" s="107"/>
      <c r="O59" s="34"/>
      <c r="P59" s="34"/>
      <c r="Q59" s="107"/>
      <c r="R59" s="11"/>
      <c r="S59" s="11"/>
      <c r="T59" s="11"/>
      <c r="U59" s="11"/>
      <c r="V59" s="34"/>
      <c r="W59" s="34"/>
      <c r="X59" s="11"/>
      <c r="Y59" s="11"/>
      <c r="Z59" s="11"/>
      <c r="AA59" s="11"/>
      <c r="AB59" s="11"/>
      <c r="AC59" s="34"/>
      <c r="AD59" s="34"/>
      <c r="AE59" s="34"/>
      <c r="AF59" s="34"/>
      <c r="AG59" s="35"/>
      <c r="AH59" s="35"/>
      <c r="AI59" s="35"/>
      <c r="AJ59" s="36"/>
      <c r="AK59" s="35"/>
    </row>
    <row r="60" spans="1:37" x14ac:dyDescent="0.25">
      <c r="A60" s="57">
        <v>3</v>
      </c>
      <c r="B60" s="34"/>
      <c r="C60" s="34"/>
      <c r="D60" s="34"/>
      <c r="E60" s="34"/>
      <c r="F60" s="34"/>
      <c r="G60" s="34"/>
      <c r="H60" s="34"/>
      <c r="I60" s="34"/>
      <c r="J60" s="11"/>
      <c r="K60" s="11"/>
      <c r="L60" s="11"/>
      <c r="M60" s="11"/>
      <c r="N60" s="107"/>
      <c r="O60" s="34"/>
      <c r="P60" s="34"/>
      <c r="Q60" s="107"/>
      <c r="R60" s="11"/>
      <c r="S60" s="11"/>
      <c r="T60" s="11"/>
      <c r="U60" s="11"/>
      <c r="V60" s="34"/>
      <c r="W60" s="34"/>
      <c r="X60" s="11"/>
      <c r="Y60" s="11"/>
      <c r="Z60" s="11"/>
      <c r="AA60" s="11"/>
      <c r="AB60" s="11"/>
      <c r="AC60" s="34"/>
      <c r="AD60" s="34"/>
      <c r="AE60" s="34"/>
      <c r="AF60" s="34"/>
      <c r="AG60" s="35"/>
      <c r="AH60" s="35"/>
      <c r="AI60" s="35"/>
      <c r="AJ60" s="36"/>
      <c r="AK60" s="35"/>
    </row>
    <row r="61" spans="1:37" x14ac:dyDescent="0.25">
      <c r="A61" s="57">
        <v>4</v>
      </c>
      <c r="B61" s="34"/>
      <c r="C61" s="34"/>
      <c r="D61" s="34"/>
      <c r="E61" s="34"/>
      <c r="F61" s="34"/>
      <c r="G61" s="34"/>
      <c r="H61" s="34"/>
      <c r="I61" s="34"/>
      <c r="J61" s="11"/>
      <c r="K61" s="11"/>
      <c r="L61" s="11"/>
      <c r="M61" s="11"/>
      <c r="N61" s="107"/>
      <c r="O61" s="34"/>
      <c r="P61" s="34"/>
      <c r="Q61" s="107"/>
      <c r="R61" s="11"/>
      <c r="S61" s="11"/>
      <c r="T61" s="11"/>
      <c r="U61" s="11"/>
      <c r="V61" s="34"/>
      <c r="W61" s="34"/>
      <c r="X61" s="11"/>
      <c r="Y61" s="11"/>
      <c r="Z61" s="11"/>
      <c r="AA61" s="11"/>
      <c r="AB61" s="11"/>
      <c r="AC61" s="34"/>
      <c r="AD61" s="34"/>
      <c r="AE61" s="34"/>
      <c r="AF61" s="34"/>
      <c r="AG61" s="35"/>
      <c r="AH61" s="35"/>
      <c r="AI61" s="35"/>
      <c r="AJ61" s="36"/>
      <c r="AK61" s="35"/>
    </row>
    <row r="62" spans="1:37" x14ac:dyDescent="0.25">
      <c r="A62" s="57">
        <v>5</v>
      </c>
      <c r="B62" s="34"/>
      <c r="C62" s="34"/>
      <c r="D62" s="34"/>
      <c r="E62" s="34"/>
      <c r="F62" s="34"/>
      <c r="G62" s="34"/>
      <c r="H62" s="34"/>
      <c r="I62" s="34"/>
      <c r="J62" s="11"/>
      <c r="K62" s="11"/>
      <c r="L62" s="11"/>
      <c r="M62" s="11"/>
      <c r="N62" s="107"/>
      <c r="O62" s="34"/>
      <c r="P62" s="34"/>
      <c r="Q62" s="107"/>
      <c r="R62" s="11"/>
      <c r="S62" s="11"/>
      <c r="T62" s="11"/>
      <c r="U62" s="11"/>
      <c r="V62" s="34"/>
      <c r="W62" s="34"/>
      <c r="X62" s="11"/>
      <c r="Y62" s="11"/>
      <c r="Z62" s="11"/>
      <c r="AA62" s="11"/>
      <c r="AB62" s="11"/>
      <c r="AC62" s="34"/>
      <c r="AD62" s="34"/>
      <c r="AE62" s="34"/>
      <c r="AF62" s="34"/>
      <c r="AG62" s="35"/>
      <c r="AH62" s="35"/>
      <c r="AI62" s="35"/>
      <c r="AJ62" s="36"/>
      <c r="AK62" s="35"/>
    </row>
    <row r="63" spans="1:37" x14ac:dyDescent="0.25">
      <c r="A63" s="57">
        <v>6</v>
      </c>
      <c r="B63" s="34"/>
      <c r="C63" s="34"/>
      <c r="D63" s="34"/>
      <c r="E63" s="34"/>
      <c r="F63" s="34"/>
      <c r="G63" s="34"/>
      <c r="H63" s="34"/>
      <c r="I63" s="34"/>
      <c r="J63" s="11"/>
      <c r="K63" s="11"/>
      <c r="L63" s="11"/>
      <c r="M63" s="11"/>
      <c r="N63" s="107"/>
      <c r="O63" s="34"/>
      <c r="P63" s="34"/>
      <c r="Q63" s="107"/>
      <c r="R63" s="11"/>
      <c r="S63" s="11"/>
      <c r="T63" s="11"/>
      <c r="U63" s="11"/>
      <c r="V63" s="34"/>
      <c r="W63" s="34"/>
      <c r="X63" s="11"/>
      <c r="Y63" s="11"/>
      <c r="Z63" s="11"/>
      <c r="AA63" s="11"/>
      <c r="AB63" s="11"/>
      <c r="AC63" s="34"/>
      <c r="AD63" s="34"/>
      <c r="AE63" s="34"/>
      <c r="AF63" s="34"/>
      <c r="AG63" s="150" t="s">
        <v>73</v>
      </c>
      <c r="AH63" s="151"/>
      <c r="AI63" s="151"/>
      <c r="AJ63" s="151"/>
      <c r="AK63" s="35"/>
    </row>
    <row r="64" spans="1:37" ht="15.75" thickBot="1" x14ac:dyDescent="0.3">
      <c r="A64" s="58">
        <v>7</v>
      </c>
      <c r="B64" s="38"/>
      <c r="C64" s="38"/>
      <c r="D64" s="38"/>
      <c r="E64" s="38"/>
      <c r="F64" s="38"/>
      <c r="G64" s="38"/>
      <c r="H64" s="38"/>
      <c r="I64" s="38"/>
      <c r="J64" s="10"/>
      <c r="K64" s="10"/>
      <c r="L64" s="10"/>
      <c r="M64" s="10"/>
      <c r="N64" s="108"/>
      <c r="O64" s="38"/>
      <c r="P64" s="38"/>
      <c r="Q64" s="108"/>
      <c r="R64" s="10"/>
      <c r="S64" s="10"/>
      <c r="T64" s="10"/>
      <c r="U64" s="10"/>
      <c r="V64" s="38"/>
      <c r="W64" s="38"/>
      <c r="X64" s="10"/>
      <c r="Y64" s="10"/>
      <c r="Z64" s="10"/>
      <c r="AA64" s="10"/>
      <c r="AB64" s="10"/>
      <c r="AC64" s="38"/>
      <c r="AD64" s="38"/>
      <c r="AE64" s="38"/>
      <c r="AF64" s="38"/>
      <c r="AG64" s="39" t="s">
        <v>15</v>
      </c>
      <c r="AH64" s="39" t="s">
        <v>16</v>
      </c>
      <c r="AI64" s="39" t="s">
        <v>42</v>
      </c>
      <c r="AJ64" s="39" t="s">
        <v>17</v>
      </c>
      <c r="AK64" s="35"/>
    </row>
    <row r="65" spans="1:37" x14ac:dyDescent="0.25">
      <c r="A65" s="71" t="s">
        <v>7</v>
      </c>
      <c r="B65" s="53"/>
      <c r="C65" s="53"/>
      <c r="D65" s="53"/>
      <c r="E65" s="53"/>
      <c r="F65" s="53"/>
      <c r="G65" s="53"/>
      <c r="H65" s="53"/>
      <c r="I65" s="53"/>
      <c r="J65" s="42">
        <f t="shared" ref="J65" si="54">IF(J57&lt;$D$6,0,IF(J57&gt;$D$7,3,J57-$D$6))+IF(J58&lt;$D$6,0,IF(J58&gt;$D$7,3,J58-$D$6))+IF(J59&lt;$D$6,0,IF(J59&gt;$D$7,3,J59-$D$6))+IF(J60&lt;$D$6,0,IF(J60&gt;$D$7,3,J60-$D$6))+IF(J61&lt;$D$6,0,IF(J61&gt;$D$7,3,J61-$D$6))+IF(J62&lt;$D$6,0,IF(J62&gt;$D$7,3,J62-$D$6))+IF(J63&lt;$D$6,0,IF(J63&gt;$D$7,3,J63-$D$6))+IF(J64&lt;$D$6,0,IF(J64&gt;$D$7,3,J64-$D$6))</f>
        <v>0</v>
      </c>
      <c r="K65" s="42">
        <f t="shared" ref="K65:M65" si="55">IF(K57&lt;$D$6,0,IF(K57&gt;$D$7,3,K57-$D$6))+IF(K58&lt;$D$6,0,IF(K58&gt;$D$7,3,K58-$D$6))+IF(K59&lt;$D$6,0,IF(K59&gt;$D$7,3,K59-$D$6))+IF(K60&lt;$D$6,0,IF(K60&gt;$D$7,3,K60-$D$6))+IF(K61&lt;$D$6,0,IF(K61&gt;$D$7,3,K61-$D$6))+IF(K62&lt;$D$6,0,IF(K62&gt;$D$7,3,K62-$D$6))+IF(K63&lt;$D$6,0,IF(K63&gt;$D$7,3,K63-$D$6))+IF(K64&lt;$D$6,0,IF(K64&gt;$D$7,3,K64-$D$6))</f>
        <v>0</v>
      </c>
      <c r="L65" s="42">
        <f t="shared" si="55"/>
        <v>0</v>
      </c>
      <c r="M65" s="42">
        <f t="shared" si="55"/>
        <v>0</v>
      </c>
      <c r="N65" s="53"/>
      <c r="O65" s="53"/>
      <c r="P65" s="53"/>
      <c r="Q65" s="53"/>
      <c r="R65" s="42">
        <f t="shared" ref="R65" si="56">IF(R57&lt;$D$6,0,IF(R57&gt;$D$7,3,R57-$D$6))+IF(R58&lt;$D$6,0,IF(R58&gt;$D$7,3,R58-$D$6))+IF(R59&lt;$D$6,0,IF(R59&gt;$D$7,3,R59-$D$6))+IF(R60&lt;$D$6,0,IF(R60&gt;$D$7,3,R60-$D$6))+IF(R61&lt;$D$6,0,IF(R61&gt;$D$7,3,R61-$D$6))+IF(R62&lt;$D$6,0,IF(R62&gt;$D$7,3,R62-$D$6))+IF(R63&lt;$D$6,0,IF(R63&gt;$D$7,3,R63-$D$6))+IF(R64&lt;$D$6,0,IF(R64&gt;$D$7,3,R64-$D$6))</f>
        <v>0</v>
      </c>
      <c r="S65" s="42">
        <f t="shared" ref="S65:U65" si="57">IF(S57&lt;$D$6,0,IF(S57&gt;$D$7,3,S57-$D$6))+IF(S58&lt;$D$6,0,IF(S58&gt;$D$7,3,S58-$D$6))+IF(S59&lt;$D$6,0,IF(S59&gt;$D$7,3,S59-$D$6))+IF(S60&lt;$D$6,0,IF(S60&gt;$D$7,3,S60-$D$6))+IF(S61&lt;$D$6,0,IF(S61&gt;$D$7,3,S61-$D$6))+IF(S62&lt;$D$6,0,IF(S62&gt;$D$7,3,S62-$D$6))+IF(S63&lt;$D$6,0,IF(S63&gt;$D$7,3,S63-$D$6))+IF(S64&lt;$D$6,0,IF(S64&gt;$D$7,3,S64-$D$6))</f>
        <v>0</v>
      </c>
      <c r="T65" s="42">
        <f t="shared" si="57"/>
        <v>0</v>
      </c>
      <c r="U65" s="42">
        <f t="shared" si="57"/>
        <v>0</v>
      </c>
      <c r="V65" s="53"/>
      <c r="W65" s="53"/>
      <c r="X65" s="42">
        <f t="shared" ref="X65" si="58">IF(X57&lt;$D$6,0,IF(X57&gt;$D$7,3,X57-$D$6))+IF(X58&lt;$D$6,0,IF(X58&gt;$D$7,3,X58-$D$6))+IF(X59&lt;$D$6,0,IF(X59&gt;$D$7,3,X59-$D$6))+IF(X60&lt;$D$6,0,IF(X60&gt;$D$7,3,X60-$D$6))+IF(X61&lt;$D$6,0,IF(X61&gt;$D$7,3,X61-$D$6))+IF(X62&lt;$D$6,0,IF(X62&gt;$D$7,3,X62-$D$6))+IF(X63&lt;$D$6,0,IF(X63&gt;$D$7,3,X63-$D$6))+IF(X64&lt;$D$6,0,IF(X64&gt;$D$7,3,X64-$D$6))</f>
        <v>0</v>
      </c>
      <c r="Y65" s="42">
        <f t="shared" ref="Y65:AB65" si="59">IF(Y57&lt;$D$6,0,IF(Y57&gt;$D$7,3,Y57-$D$6))+IF(Y58&lt;$D$6,0,IF(Y58&gt;$D$7,3,Y58-$D$6))+IF(Y59&lt;$D$6,0,IF(Y59&gt;$D$7,3,Y59-$D$6))+IF(Y60&lt;$D$6,0,IF(Y60&gt;$D$7,3,Y60-$D$6))+IF(Y61&lt;$D$6,0,IF(Y61&gt;$D$7,3,Y61-$D$6))+IF(Y62&lt;$D$6,0,IF(Y62&gt;$D$7,3,Y62-$D$6))+IF(Y63&lt;$D$6,0,IF(Y63&gt;$D$7,3,Y63-$D$6))+IF(Y64&lt;$D$6,0,IF(Y64&gt;$D$7,3,Y64-$D$6))</f>
        <v>0</v>
      </c>
      <c r="Z65" s="42">
        <f t="shared" si="59"/>
        <v>0</v>
      </c>
      <c r="AA65" s="42">
        <f t="shared" si="59"/>
        <v>0</v>
      </c>
      <c r="AB65" s="42">
        <f t="shared" si="59"/>
        <v>0</v>
      </c>
      <c r="AC65" s="53"/>
      <c r="AD65" s="53"/>
      <c r="AE65" s="53"/>
      <c r="AF65" s="53"/>
      <c r="AG65" s="54">
        <f>SUM(A65:AF65)</f>
        <v>0</v>
      </c>
      <c r="AH65" s="7">
        <v>5</v>
      </c>
      <c r="AI65" s="45">
        <f>AG65*AH65</f>
        <v>0</v>
      </c>
      <c r="AK65" s="35"/>
    </row>
    <row r="66" spans="1:37" x14ac:dyDescent="0.25">
      <c r="A66" s="57" t="s">
        <v>8</v>
      </c>
      <c r="B66" s="34"/>
      <c r="C66" s="34"/>
      <c r="D66" s="34"/>
      <c r="E66" s="34"/>
      <c r="F66" s="34"/>
      <c r="G66" s="34"/>
      <c r="H66" s="34"/>
      <c r="I66" s="34"/>
      <c r="J66" s="47">
        <f t="shared" ref="J66" si="60">IF(J57&lt;$D$7,0,J57-$D$7)+IF(J58&lt;$D$7,0,J58-$D$7)+IF(J59&lt;$D$7,0,J59-$D$7)+IF(J60&lt;$D$7,0,J60-$D$7)+IF(J61&lt;$D$7,0,J61-$D$7)+IF(J62&lt;$D$7,0,J62-$D$7)+IF(J63&lt;$D$7,0,J63-$D$7)+IF(J64&lt;$D$7,0,J64-$D$7)</f>
        <v>0</v>
      </c>
      <c r="K66" s="47">
        <f t="shared" ref="K66:M66" si="61">IF(K57&lt;$D$7,0,K57-$D$7)+IF(K58&lt;$D$7,0,K58-$D$7)+IF(K59&lt;$D$7,0,K59-$D$7)+IF(K60&lt;$D$7,0,K60-$D$7)+IF(K61&lt;$D$7,0,K61-$D$7)+IF(K62&lt;$D$7,0,K62-$D$7)+IF(K63&lt;$D$7,0,K63-$D$7)+IF(K64&lt;$D$7,0,K64-$D$7)</f>
        <v>0</v>
      </c>
      <c r="L66" s="47">
        <f t="shared" si="61"/>
        <v>0</v>
      </c>
      <c r="M66" s="47">
        <f t="shared" si="61"/>
        <v>0</v>
      </c>
      <c r="N66" s="34"/>
      <c r="O66" s="34"/>
      <c r="P66" s="34"/>
      <c r="Q66" s="34"/>
      <c r="R66" s="47">
        <f t="shared" ref="R66" si="62">IF(R57&lt;$D$7,0,R57-$D$7)+IF(R58&lt;$D$7,0,R58-$D$7)+IF(R59&lt;$D$7,0,R59-$D$7)+IF(R60&lt;$D$7,0,R60-$D$7)+IF(R61&lt;$D$7,0,R61-$D$7)+IF(R62&lt;$D$7,0,R62-$D$7)+IF(R63&lt;$D$7,0,R63-$D$7)+IF(R64&lt;$D$7,0,R64-$D$7)</f>
        <v>0</v>
      </c>
      <c r="S66" s="47">
        <f t="shared" ref="S66:U66" si="63">IF(S57&lt;$D$7,0,S57-$D$7)+IF(S58&lt;$D$7,0,S58-$D$7)+IF(S59&lt;$D$7,0,S59-$D$7)+IF(S60&lt;$D$7,0,S60-$D$7)+IF(S61&lt;$D$7,0,S61-$D$7)+IF(S62&lt;$D$7,0,S62-$D$7)+IF(S63&lt;$D$7,0,S63-$D$7)+IF(S64&lt;$D$7,0,S64-$D$7)</f>
        <v>0</v>
      </c>
      <c r="T66" s="47">
        <f t="shared" si="63"/>
        <v>0</v>
      </c>
      <c r="U66" s="47">
        <f t="shared" si="63"/>
        <v>0</v>
      </c>
      <c r="V66" s="34"/>
      <c r="W66" s="34"/>
      <c r="X66" s="47">
        <f t="shared" ref="X66" si="64">IF(X57&lt;$D$7,0,X57-$D$7)+IF(X58&lt;$D$7,0,X58-$D$7)+IF(X59&lt;$D$7,0,X59-$D$7)+IF(X60&lt;$D$7,0,X60-$D$7)+IF(X61&lt;$D$7,0,X61-$D$7)+IF(X62&lt;$D$7,0,X62-$D$7)+IF(X63&lt;$D$7,0,X63-$D$7)+IF(X64&lt;$D$7,0,X64-$D$7)</f>
        <v>0</v>
      </c>
      <c r="Y66" s="47">
        <f t="shared" ref="Y66:AB66" si="65">IF(Y57&lt;$D$7,0,Y57-$D$7)+IF(Y58&lt;$D$7,0,Y58-$D$7)+IF(Y59&lt;$D$7,0,Y59-$D$7)+IF(Y60&lt;$D$7,0,Y60-$D$7)+IF(Y61&lt;$D$7,0,Y61-$D$7)+IF(Y62&lt;$D$7,0,Y62-$D$7)+IF(Y63&lt;$D$7,0,Y63-$D$7)+IF(Y64&lt;$D$7,0,Y64-$D$7)</f>
        <v>0</v>
      </c>
      <c r="Z66" s="47">
        <f t="shared" si="65"/>
        <v>0</v>
      </c>
      <c r="AA66" s="47">
        <f t="shared" si="65"/>
        <v>0</v>
      </c>
      <c r="AB66" s="47">
        <f t="shared" si="65"/>
        <v>0</v>
      </c>
      <c r="AC66" s="34"/>
      <c r="AD66" s="34"/>
      <c r="AE66" s="34"/>
      <c r="AF66" s="34"/>
      <c r="AG66" s="48">
        <f>SUM(A66:AF66)</f>
        <v>0</v>
      </c>
      <c r="AH66" s="9">
        <v>10</v>
      </c>
      <c r="AI66" s="49">
        <f>AG66*AH66</f>
        <v>0</v>
      </c>
      <c r="AJ66" s="50">
        <f>SUM(AI65:AI66)</f>
        <v>0</v>
      </c>
      <c r="AK66" s="35"/>
    </row>
    <row r="67" spans="1:37" x14ac:dyDescent="0.25">
      <c r="A67" s="62" t="s">
        <v>23</v>
      </c>
      <c r="B67" s="62">
        <v>1</v>
      </c>
      <c r="C67" s="62">
        <v>2</v>
      </c>
      <c r="D67" s="62">
        <v>3</v>
      </c>
      <c r="E67" s="62">
        <v>4</v>
      </c>
      <c r="F67" s="62">
        <v>5</v>
      </c>
      <c r="G67" s="62">
        <v>6</v>
      </c>
      <c r="H67" s="62">
        <v>7</v>
      </c>
      <c r="I67" s="62">
        <v>8</v>
      </c>
      <c r="J67" s="62">
        <v>9</v>
      </c>
      <c r="K67" s="62">
        <v>10</v>
      </c>
      <c r="L67" s="62">
        <v>11</v>
      </c>
      <c r="M67" s="62">
        <v>12</v>
      </c>
      <c r="N67" s="62">
        <v>13</v>
      </c>
      <c r="O67" s="62">
        <v>14</v>
      </c>
      <c r="P67" s="62">
        <v>15</v>
      </c>
      <c r="Q67" s="62">
        <v>16</v>
      </c>
      <c r="R67" s="62">
        <v>17</v>
      </c>
      <c r="S67" s="62">
        <v>18</v>
      </c>
      <c r="T67" s="62">
        <v>19</v>
      </c>
      <c r="U67" s="62">
        <v>20</v>
      </c>
      <c r="V67" s="62">
        <v>21</v>
      </c>
      <c r="W67" s="62">
        <v>22</v>
      </c>
      <c r="X67" s="62">
        <v>23</v>
      </c>
      <c r="Y67" s="62">
        <v>24</v>
      </c>
      <c r="Z67" s="62">
        <v>25</v>
      </c>
      <c r="AA67" s="62">
        <v>26</v>
      </c>
      <c r="AB67" s="62">
        <v>27</v>
      </c>
      <c r="AC67" s="62">
        <v>28</v>
      </c>
      <c r="AD67" s="62">
        <v>29</v>
      </c>
      <c r="AE67" s="62">
        <v>30</v>
      </c>
      <c r="AF67" s="62">
        <v>31</v>
      </c>
      <c r="AG67" s="35"/>
      <c r="AH67" s="35"/>
      <c r="AI67" s="35"/>
      <c r="AJ67" s="36"/>
      <c r="AK67" s="35"/>
    </row>
    <row r="68" spans="1:37" x14ac:dyDescent="0.25">
      <c r="A68" s="33">
        <v>0</v>
      </c>
      <c r="B68" s="34"/>
      <c r="C68" s="11"/>
      <c r="D68" s="11"/>
      <c r="E68" s="11"/>
      <c r="F68" s="11"/>
      <c r="G68" s="11"/>
      <c r="H68" s="34"/>
      <c r="I68" s="34"/>
      <c r="J68" s="11"/>
      <c r="K68" s="11"/>
      <c r="L68" s="11"/>
      <c r="M68" s="11"/>
      <c r="N68" s="11"/>
      <c r="O68" s="34"/>
      <c r="P68" s="34"/>
      <c r="Q68" s="11"/>
      <c r="R68" s="11"/>
      <c r="S68" s="11"/>
      <c r="T68" s="11"/>
      <c r="U68" s="11"/>
      <c r="V68" s="34"/>
      <c r="W68" s="34"/>
      <c r="X68" s="11"/>
      <c r="Y68" s="11"/>
      <c r="Z68" s="11"/>
      <c r="AA68" s="11"/>
      <c r="AB68" s="11"/>
      <c r="AC68" s="34"/>
      <c r="AD68" s="34"/>
      <c r="AE68" s="140" t="s">
        <v>34</v>
      </c>
      <c r="AF68" s="141"/>
      <c r="AG68" s="35"/>
      <c r="AH68" s="35"/>
      <c r="AI68" s="35"/>
      <c r="AJ68" s="36"/>
      <c r="AK68" s="35"/>
    </row>
    <row r="69" spans="1:37" x14ac:dyDescent="0.25">
      <c r="A69" s="33">
        <v>1</v>
      </c>
      <c r="B69" s="34"/>
      <c r="C69" s="11"/>
      <c r="D69" s="11"/>
      <c r="E69" s="11"/>
      <c r="F69" s="11"/>
      <c r="G69" s="11"/>
      <c r="H69" s="34"/>
      <c r="I69" s="34"/>
      <c r="J69" s="11"/>
      <c r="K69" s="11"/>
      <c r="L69" s="11"/>
      <c r="M69" s="11"/>
      <c r="N69" s="11"/>
      <c r="O69" s="34"/>
      <c r="P69" s="34"/>
      <c r="Q69" s="11"/>
      <c r="R69" s="11"/>
      <c r="S69" s="11"/>
      <c r="T69" s="11"/>
      <c r="U69" s="11"/>
      <c r="V69" s="34"/>
      <c r="W69" s="34"/>
      <c r="X69" s="11"/>
      <c r="Y69" s="11"/>
      <c r="Z69" s="11"/>
      <c r="AA69" s="11"/>
      <c r="AB69" s="11"/>
      <c r="AC69" s="34"/>
      <c r="AD69" s="34"/>
      <c r="AE69" s="142"/>
      <c r="AF69" s="143"/>
      <c r="AG69" s="35"/>
      <c r="AH69" s="35"/>
      <c r="AI69" s="35"/>
      <c r="AJ69" s="36"/>
      <c r="AK69" s="35"/>
    </row>
    <row r="70" spans="1:37" x14ac:dyDescent="0.25">
      <c r="A70" s="33">
        <v>2</v>
      </c>
      <c r="B70" s="34"/>
      <c r="C70" s="11"/>
      <c r="D70" s="11"/>
      <c r="E70" s="11"/>
      <c r="F70" s="11"/>
      <c r="G70" s="11"/>
      <c r="H70" s="34"/>
      <c r="I70" s="34"/>
      <c r="J70" s="11"/>
      <c r="K70" s="11"/>
      <c r="L70" s="11"/>
      <c r="M70" s="11"/>
      <c r="N70" s="11"/>
      <c r="O70" s="34"/>
      <c r="P70" s="34"/>
      <c r="Q70" s="11"/>
      <c r="R70" s="11"/>
      <c r="S70" s="11"/>
      <c r="T70" s="11"/>
      <c r="U70" s="11"/>
      <c r="V70" s="34"/>
      <c r="W70" s="34"/>
      <c r="X70" s="11"/>
      <c r="Y70" s="11"/>
      <c r="Z70" s="11"/>
      <c r="AA70" s="11"/>
      <c r="AB70" s="11"/>
      <c r="AC70" s="34"/>
      <c r="AD70" s="34"/>
      <c r="AE70" s="142"/>
      <c r="AF70" s="143"/>
      <c r="AG70" s="35"/>
      <c r="AH70" s="35"/>
      <c r="AI70" s="35"/>
      <c r="AJ70" s="36"/>
      <c r="AK70" s="35"/>
    </row>
    <row r="71" spans="1:37" x14ac:dyDescent="0.25">
      <c r="A71" s="33">
        <v>3</v>
      </c>
      <c r="B71" s="34"/>
      <c r="C71" s="11"/>
      <c r="D71" s="11"/>
      <c r="E71" s="11"/>
      <c r="F71" s="11"/>
      <c r="G71" s="11"/>
      <c r="H71" s="34"/>
      <c r="I71" s="34"/>
      <c r="J71" s="11"/>
      <c r="K71" s="11"/>
      <c r="L71" s="11"/>
      <c r="M71" s="11"/>
      <c r="N71" s="11"/>
      <c r="O71" s="34"/>
      <c r="P71" s="34"/>
      <c r="Q71" s="11"/>
      <c r="R71" s="11"/>
      <c r="S71" s="11"/>
      <c r="T71" s="11"/>
      <c r="U71" s="11"/>
      <c r="V71" s="34"/>
      <c r="W71" s="34"/>
      <c r="X71" s="11"/>
      <c r="Y71" s="11"/>
      <c r="Z71" s="11"/>
      <c r="AA71" s="11"/>
      <c r="AB71" s="11"/>
      <c r="AC71" s="34"/>
      <c r="AD71" s="34"/>
      <c r="AE71" s="142"/>
      <c r="AF71" s="143"/>
      <c r="AG71" s="35"/>
      <c r="AH71" s="35"/>
      <c r="AI71" s="35"/>
      <c r="AJ71" s="36"/>
      <c r="AK71" s="35"/>
    </row>
    <row r="72" spans="1:37" x14ac:dyDescent="0.25">
      <c r="A72" s="33">
        <v>4</v>
      </c>
      <c r="B72" s="34"/>
      <c r="C72" s="11"/>
      <c r="D72" s="11"/>
      <c r="E72" s="11"/>
      <c r="F72" s="11"/>
      <c r="G72" s="11"/>
      <c r="H72" s="34"/>
      <c r="I72" s="34"/>
      <c r="J72" s="11"/>
      <c r="K72" s="11"/>
      <c r="L72" s="11"/>
      <c r="M72" s="11"/>
      <c r="N72" s="11"/>
      <c r="O72" s="34"/>
      <c r="P72" s="34"/>
      <c r="Q72" s="11"/>
      <c r="R72" s="11"/>
      <c r="S72" s="11"/>
      <c r="T72" s="11"/>
      <c r="U72" s="11"/>
      <c r="V72" s="34"/>
      <c r="W72" s="34"/>
      <c r="X72" s="11"/>
      <c r="Y72" s="11"/>
      <c r="Z72" s="11"/>
      <c r="AA72" s="11"/>
      <c r="AB72" s="11"/>
      <c r="AC72" s="34"/>
      <c r="AD72" s="34"/>
      <c r="AE72" s="142"/>
      <c r="AF72" s="143"/>
      <c r="AG72" s="35"/>
      <c r="AH72" s="35"/>
      <c r="AI72" s="35"/>
      <c r="AJ72" s="36"/>
      <c r="AK72" s="35"/>
    </row>
    <row r="73" spans="1:37" x14ac:dyDescent="0.25">
      <c r="A73" s="33">
        <v>5</v>
      </c>
      <c r="B73" s="34"/>
      <c r="C73" s="11"/>
      <c r="D73" s="11"/>
      <c r="E73" s="11"/>
      <c r="F73" s="11"/>
      <c r="G73" s="11"/>
      <c r="H73" s="34"/>
      <c r="I73" s="34"/>
      <c r="J73" s="11"/>
      <c r="K73" s="11"/>
      <c r="L73" s="11"/>
      <c r="M73" s="11"/>
      <c r="N73" s="11"/>
      <c r="O73" s="34"/>
      <c r="P73" s="34"/>
      <c r="Q73" s="11"/>
      <c r="R73" s="11"/>
      <c r="S73" s="11"/>
      <c r="T73" s="11"/>
      <c r="U73" s="11"/>
      <c r="V73" s="34"/>
      <c r="W73" s="34"/>
      <c r="X73" s="11"/>
      <c r="Y73" s="11"/>
      <c r="Z73" s="11"/>
      <c r="AA73" s="11"/>
      <c r="AB73" s="11"/>
      <c r="AC73" s="34"/>
      <c r="AD73" s="34"/>
      <c r="AE73" s="142"/>
      <c r="AF73" s="143"/>
      <c r="AG73" s="35"/>
      <c r="AH73" s="35"/>
      <c r="AI73" s="35"/>
      <c r="AJ73" s="36"/>
      <c r="AK73" s="35"/>
    </row>
    <row r="74" spans="1:37" x14ac:dyDescent="0.25">
      <c r="A74" s="33">
        <v>6</v>
      </c>
      <c r="B74" s="34"/>
      <c r="C74" s="11"/>
      <c r="D74" s="11"/>
      <c r="E74" s="11"/>
      <c r="F74" s="11"/>
      <c r="G74" s="11"/>
      <c r="H74" s="34"/>
      <c r="I74" s="34"/>
      <c r="J74" s="11"/>
      <c r="K74" s="11"/>
      <c r="L74" s="11"/>
      <c r="M74" s="11"/>
      <c r="N74" s="11"/>
      <c r="O74" s="34"/>
      <c r="P74" s="34"/>
      <c r="Q74" s="11"/>
      <c r="R74" s="11"/>
      <c r="S74" s="11"/>
      <c r="T74" s="11"/>
      <c r="U74" s="11"/>
      <c r="V74" s="34"/>
      <c r="W74" s="34"/>
      <c r="X74" s="11"/>
      <c r="Y74" s="11"/>
      <c r="Z74" s="11"/>
      <c r="AA74" s="11"/>
      <c r="AB74" s="11"/>
      <c r="AC74" s="34"/>
      <c r="AD74" s="34"/>
      <c r="AE74" s="142"/>
      <c r="AF74" s="143"/>
      <c r="AG74" s="146" t="s">
        <v>74</v>
      </c>
      <c r="AH74" s="147"/>
      <c r="AI74" s="147"/>
      <c r="AJ74" s="147"/>
      <c r="AK74" s="35"/>
    </row>
    <row r="75" spans="1:37" ht="15.75" thickBot="1" x14ac:dyDescent="0.3">
      <c r="A75" s="37">
        <v>7</v>
      </c>
      <c r="B75" s="38"/>
      <c r="C75" s="10"/>
      <c r="D75" s="10"/>
      <c r="E75" s="10"/>
      <c r="F75" s="10"/>
      <c r="G75" s="10"/>
      <c r="H75" s="38"/>
      <c r="I75" s="38"/>
      <c r="J75" s="10"/>
      <c r="K75" s="10"/>
      <c r="L75" s="10"/>
      <c r="M75" s="10"/>
      <c r="N75" s="10"/>
      <c r="O75" s="38"/>
      <c r="P75" s="38"/>
      <c r="Q75" s="10"/>
      <c r="R75" s="10"/>
      <c r="S75" s="10"/>
      <c r="T75" s="10"/>
      <c r="U75" s="10"/>
      <c r="V75" s="38"/>
      <c r="W75" s="38"/>
      <c r="X75" s="10"/>
      <c r="Y75" s="10"/>
      <c r="Z75" s="10"/>
      <c r="AA75" s="10"/>
      <c r="AB75" s="10"/>
      <c r="AC75" s="38"/>
      <c r="AD75" s="38"/>
      <c r="AE75" s="144"/>
      <c r="AF75" s="145"/>
      <c r="AG75" s="39" t="s">
        <v>15</v>
      </c>
      <c r="AH75" s="39" t="s">
        <v>16</v>
      </c>
      <c r="AI75" s="39" t="s">
        <v>42</v>
      </c>
      <c r="AJ75" s="39" t="s">
        <v>17</v>
      </c>
      <c r="AK75" s="35"/>
    </row>
    <row r="76" spans="1:37" x14ac:dyDescent="0.25">
      <c r="A76" s="63" t="s">
        <v>7</v>
      </c>
      <c r="B76" s="53"/>
      <c r="C76" s="42">
        <f t="shared" ref="C76" si="66">IF(C68&lt;$D$6,0,IF(C68&gt;$D$7,3,C68-$D$6))+IF(C69&lt;$D$6,0,IF(C69&gt;$D$7,3,C69-$D$6))+IF(C70&lt;$D$6,0,IF(C70&gt;$D$7,3,C70-$D$6))+IF(C71&lt;$D$6,0,IF(C71&gt;$D$7,3,C71-$D$6))+IF(C72&lt;$D$6,0,IF(C72&gt;$D$7,3,C72-$D$6))+IF(C73&lt;$D$6,0,IF(C73&gt;$D$7,3,C73-$D$6))+IF(C74&lt;$D$6,0,IF(C74&gt;$D$7,3,C74-$D$6))+IF(C75&lt;$D$6,0,IF(C75&gt;$D$7,3,C75-$D$6))</f>
        <v>0</v>
      </c>
      <c r="D76" s="42">
        <f t="shared" ref="D76:G76" si="67">IF(D68&lt;$D$6,0,IF(D68&gt;$D$7,3,D68-$D$6))+IF(D69&lt;$D$6,0,IF(D69&gt;$D$7,3,D69-$D$6))+IF(D70&lt;$D$6,0,IF(D70&gt;$D$7,3,D70-$D$6))+IF(D71&lt;$D$6,0,IF(D71&gt;$D$7,3,D71-$D$6))+IF(D72&lt;$D$6,0,IF(D72&gt;$D$7,3,D72-$D$6))+IF(D73&lt;$D$6,0,IF(D73&gt;$D$7,3,D73-$D$6))+IF(D74&lt;$D$6,0,IF(D74&gt;$D$7,3,D74-$D$6))+IF(D75&lt;$D$6,0,IF(D75&gt;$D$7,3,D75-$D$6))</f>
        <v>0</v>
      </c>
      <c r="E76" s="42">
        <f t="shared" si="67"/>
        <v>0</v>
      </c>
      <c r="F76" s="42">
        <f t="shared" si="67"/>
        <v>0</v>
      </c>
      <c r="G76" s="42">
        <f t="shared" si="67"/>
        <v>0</v>
      </c>
      <c r="H76" s="53"/>
      <c r="I76" s="53"/>
      <c r="J76" s="42">
        <f t="shared" ref="J76" si="68">IF(J68&lt;$D$6,0,IF(J68&gt;$D$7,3,J68-$D$6))+IF(J69&lt;$D$6,0,IF(J69&gt;$D$7,3,J69-$D$6))+IF(J70&lt;$D$6,0,IF(J70&gt;$D$7,3,J70-$D$6))+IF(J71&lt;$D$6,0,IF(J71&gt;$D$7,3,J71-$D$6))+IF(J72&lt;$D$6,0,IF(J72&gt;$D$7,3,J72-$D$6))+IF(J73&lt;$D$6,0,IF(J73&gt;$D$7,3,J73-$D$6))+IF(J74&lt;$D$6,0,IF(J74&gt;$D$7,3,J74-$D$6))+IF(J75&lt;$D$6,0,IF(J75&gt;$D$7,3,J75-$D$6))</f>
        <v>0</v>
      </c>
      <c r="K76" s="42">
        <f t="shared" ref="K76:N76" si="69">IF(K68&lt;$D$6,0,IF(K68&gt;$D$7,3,K68-$D$6))+IF(K69&lt;$D$6,0,IF(K69&gt;$D$7,3,K69-$D$6))+IF(K70&lt;$D$6,0,IF(K70&gt;$D$7,3,K70-$D$6))+IF(K71&lt;$D$6,0,IF(K71&gt;$D$7,3,K71-$D$6))+IF(K72&lt;$D$6,0,IF(K72&gt;$D$7,3,K72-$D$6))+IF(K73&lt;$D$6,0,IF(K73&gt;$D$7,3,K73-$D$6))+IF(K74&lt;$D$6,0,IF(K74&gt;$D$7,3,K74-$D$6))+IF(K75&lt;$D$6,0,IF(K75&gt;$D$7,3,K75-$D$6))</f>
        <v>0</v>
      </c>
      <c r="L76" s="42">
        <f t="shared" si="69"/>
        <v>0</v>
      </c>
      <c r="M76" s="42">
        <f t="shared" si="69"/>
        <v>0</v>
      </c>
      <c r="N76" s="42">
        <f t="shared" si="69"/>
        <v>0</v>
      </c>
      <c r="O76" s="53"/>
      <c r="P76" s="53"/>
      <c r="Q76" s="42">
        <f t="shared" ref="Q76" si="70">IF(Q68&lt;$D$6,0,IF(Q68&gt;$D$7,3,Q68-$D$6))+IF(Q69&lt;$D$6,0,IF(Q69&gt;$D$7,3,Q69-$D$6))+IF(Q70&lt;$D$6,0,IF(Q70&gt;$D$7,3,Q70-$D$6))+IF(Q71&lt;$D$6,0,IF(Q71&gt;$D$7,3,Q71-$D$6))+IF(Q72&lt;$D$6,0,IF(Q72&gt;$D$7,3,Q72-$D$6))+IF(Q73&lt;$D$6,0,IF(Q73&gt;$D$7,3,Q73-$D$6))+IF(Q74&lt;$D$6,0,IF(Q74&gt;$D$7,3,Q74-$D$6))+IF(Q75&lt;$D$6,0,IF(Q75&gt;$D$7,3,Q75-$D$6))</f>
        <v>0</v>
      </c>
      <c r="R76" s="42">
        <f t="shared" ref="R76:U76" si="71">IF(R68&lt;$D$6,0,IF(R68&gt;$D$7,3,R68-$D$6))+IF(R69&lt;$D$6,0,IF(R69&gt;$D$7,3,R69-$D$6))+IF(R70&lt;$D$6,0,IF(R70&gt;$D$7,3,R70-$D$6))+IF(R71&lt;$D$6,0,IF(R71&gt;$D$7,3,R71-$D$6))+IF(R72&lt;$D$6,0,IF(R72&gt;$D$7,3,R72-$D$6))+IF(R73&lt;$D$6,0,IF(R73&gt;$D$7,3,R73-$D$6))+IF(R74&lt;$D$6,0,IF(R74&gt;$D$7,3,R74-$D$6))+IF(R75&lt;$D$6,0,IF(R75&gt;$D$7,3,R75-$D$6))</f>
        <v>0</v>
      </c>
      <c r="S76" s="42">
        <f t="shared" si="71"/>
        <v>0</v>
      </c>
      <c r="T76" s="42">
        <f t="shared" si="71"/>
        <v>0</v>
      </c>
      <c r="U76" s="42">
        <f t="shared" si="71"/>
        <v>0</v>
      </c>
      <c r="V76" s="53"/>
      <c r="W76" s="53"/>
      <c r="X76" s="42">
        <f t="shared" ref="X76" si="72">IF(X68&lt;$D$6,0,IF(X68&gt;$D$7,3,X68-$D$6))+IF(X69&lt;$D$6,0,IF(X69&gt;$D$7,3,X69-$D$6))+IF(X70&lt;$D$6,0,IF(X70&gt;$D$7,3,X70-$D$6))+IF(X71&lt;$D$6,0,IF(X71&gt;$D$7,3,X71-$D$6))+IF(X72&lt;$D$6,0,IF(X72&gt;$D$7,3,X72-$D$6))+IF(X73&lt;$D$6,0,IF(X73&gt;$D$7,3,X73-$D$6))+IF(X74&lt;$D$6,0,IF(X74&gt;$D$7,3,X74-$D$6))+IF(X75&lt;$D$6,0,IF(X75&gt;$D$7,3,X75-$D$6))</f>
        <v>0</v>
      </c>
      <c r="Y76" s="42">
        <f t="shared" ref="Y76:AB76" si="73">IF(Y68&lt;$D$6,0,IF(Y68&gt;$D$7,3,Y68-$D$6))+IF(Y69&lt;$D$6,0,IF(Y69&gt;$D$7,3,Y69-$D$6))+IF(Y70&lt;$D$6,0,IF(Y70&gt;$D$7,3,Y70-$D$6))+IF(Y71&lt;$D$6,0,IF(Y71&gt;$D$7,3,Y71-$D$6))+IF(Y72&lt;$D$6,0,IF(Y72&gt;$D$7,3,Y72-$D$6))+IF(Y73&lt;$D$6,0,IF(Y73&gt;$D$7,3,Y73-$D$6))+IF(Y74&lt;$D$6,0,IF(Y74&gt;$D$7,3,Y74-$D$6))+IF(Y75&lt;$D$6,0,IF(Y75&gt;$D$7,3,Y75-$D$6))</f>
        <v>0</v>
      </c>
      <c r="Z76" s="42">
        <f t="shared" si="73"/>
        <v>0</v>
      </c>
      <c r="AA76" s="42">
        <f t="shared" si="73"/>
        <v>0</v>
      </c>
      <c r="AB76" s="42">
        <f t="shared" si="73"/>
        <v>0</v>
      </c>
      <c r="AC76" s="53"/>
      <c r="AD76" s="53"/>
      <c r="AE76" s="118"/>
      <c r="AF76" s="120"/>
      <c r="AG76" s="54">
        <f>SUM(A76:AE76)</f>
        <v>0</v>
      </c>
      <c r="AH76" s="7">
        <v>5</v>
      </c>
      <c r="AI76" s="45">
        <f>AG76*AH76</f>
        <v>0</v>
      </c>
      <c r="AK76" s="35"/>
    </row>
    <row r="77" spans="1:37" ht="15.75" thickBot="1" x14ac:dyDescent="0.3">
      <c r="A77" s="72" t="s">
        <v>8</v>
      </c>
      <c r="B77" s="34"/>
      <c r="C77" s="47">
        <f t="shared" ref="C77" si="74">IF(C68&lt;$D$7,0,C68-$D$7)+IF(C69&lt;$D$7,0,C69-$D$7)+IF(C70&lt;$D$7,0,C70-$D$7)+IF(C71&lt;$D$7,0,C71-$D$7)+IF(C72&lt;$D$7,0,C72-$D$7)+IF(C73&lt;$D$7,0,C73-$D$7)+IF(C74&lt;$D$7,0,C74-$D$7)+IF(C75&lt;$D$7,0,C75-$D$7)</f>
        <v>0</v>
      </c>
      <c r="D77" s="47">
        <f t="shared" ref="D77:G77" si="75">IF(D68&lt;$D$7,0,D68-$D$7)+IF(D69&lt;$D$7,0,D69-$D$7)+IF(D70&lt;$D$7,0,D70-$D$7)+IF(D71&lt;$D$7,0,D71-$D$7)+IF(D72&lt;$D$7,0,D72-$D$7)+IF(D73&lt;$D$7,0,D73-$D$7)+IF(D74&lt;$D$7,0,D74-$D$7)+IF(D75&lt;$D$7,0,D75-$D$7)</f>
        <v>0</v>
      </c>
      <c r="E77" s="47">
        <f t="shared" si="75"/>
        <v>0</v>
      </c>
      <c r="F77" s="47">
        <f t="shared" si="75"/>
        <v>0</v>
      </c>
      <c r="G77" s="47">
        <f t="shared" si="75"/>
        <v>0</v>
      </c>
      <c r="H77" s="34"/>
      <c r="I77" s="34"/>
      <c r="J77" s="47">
        <f t="shared" ref="J77" si="76">IF(J68&lt;$D$7,0,J68-$D$7)+IF(J69&lt;$D$7,0,J69-$D$7)+IF(J70&lt;$D$7,0,J70-$D$7)+IF(J71&lt;$D$7,0,J71-$D$7)+IF(J72&lt;$D$7,0,J72-$D$7)+IF(J73&lt;$D$7,0,J73-$D$7)+IF(J74&lt;$D$7,0,J74-$D$7)+IF(J75&lt;$D$7,0,J75-$D$7)</f>
        <v>0</v>
      </c>
      <c r="K77" s="47">
        <f t="shared" ref="K77:N77" si="77">IF(K68&lt;$D$7,0,K68-$D$7)+IF(K69&lt;$D$7,0,K69-$D$7)+IF(K70&lt;$D$7,0,K70-$D$7)+IF(K71&lt;$D$7,0,K71-$D$7)+IF(K72&lt;$D$7,0,K72-$D$7)+IF(K73&lt;$D$7,0,K73-$D$7)+IF(K74&lt;$D$7,0,K74-$D$7)+IF(K75&lt;$D$7,0,K75-$D$7)</f>
        <v>0</v>
      </c>
      <c r="L77" s="47">
        <f t="shared" si="77"/>
        <v>0</v>
      </c>
      <c r="M77" s="47">
        <f t="shared" si="77"/>
        <v>0</v>
      </c>
      <c r="N77" s="47">
        <f t="shared" si="77"/>
        <v>0</v>
      </c>
      <c r="O77" s="34"/>
      <c r="P77" s="34"/>
      <c r="Q77" s="47">
        <f t="shared" ref="Q77" si="78">IF(Q68&lt;$D$7,0,Q68-$D$7)+IF(Q69&lt;$D$7,0,Q69-$D$7)+IF(Q70&lt;$D$7,0,Q70-$D$7)+IF(Q71&lt;$D$7,0,Q71-$D$7)+IF(Q72&lt;$D$7,0,Q72-$D$7)+IF(Q73&lt;$D$7,0,Q73-$D$7)+IF(Q74&lt;$D$7,0,Q74-$D$7)+IF(Q75&lt;$D$7,0,Q75-$D$7)</f>
        <v>0</v>
      </c>
      <c r="R77" s="47">
        <f t="shared" ref="R77:U77" si="79">IF(R68&lt;$D$7,0,R68-$D$7)+IF(R69&lt;$D$7,0,R69-$D$7)+IF(R70&lt;$D$7,0,R70-$D$7)+IF(R71&lt;$D$7,0,R71-$D$7)+IF(R72&lt;$D$7,0,R72-$D$7)+IF(R73&lt;$D$7,0,R73-$D$7)+IF(R74&lt;$D$7,0,R74-$D$7)+IF(R75&lt;$D$7,0,R75-$D$7)</f>
        <v>0</v>
      </c>
      <c r="S77" s="47">
        <f t="shared" si="79"/>
        <v>0</v>
      </c>
      <c r="T77" s="47">
        <f t="shared" si="79"/>
        <v>0</v>
      </c>
      <c r="U77" s="47">
        <f t="shared" si="79"/>
        <v>0</v>
      </c>
      <c r="V77" s="34"/>
      <c r="W77" s="34"/>
      <c r="X77" s="47">
        <f t="shared" ref="X77" si="80">IF(X68&lt;$D$7,0,X68-$D$7)+IF(X69&lt;$D$7,0,X69-$D$7)+IF(X70&lt;$D$7,0,X70-$D$7)+IF(X71&lt;$D$7,0,X71-$D$7)+IF(X72&lt;$D$7,0,X72-$D$7)+IF(X73&lt;$D$7,0,X73-$D$7)+IF(X74&lt;$D$7,0,X74-$D$7)+IF(X75&lt;$D$7,0,X75-$D$7)</f>
        <v>0</v>
      </c>
      <c r="Y77" s="47">
        <f t="shared" ref="Y77:AB77" si="81">IF(Y68&lt;$D$7,0,Y68-$D$7)+IF(Y69&lt;$D$7,0,Y69-$D$7)+IF(Y70&lt;$D$7,0,Y70-$D$7)+IF(Y71&lt;$D$7,0,Y71-$D$7)+IF(Y72&lt;$D$7,0,Y72-$D$7)+IF(Y73&lt;$D$7,0,Y73-$D$7)+IF(Y74&lt;$D$7,0,Y74-$D$7)+IF(Y75&lt;$D$7,0,Y75-$D$7)</f>
        <v>0</v>
      </c>
      <c r="Z77" s="47">
        <f t="shared" si="81"/>
        <v>0</v>
      </c>
      <c r="AA77" s="47">
        <f t="shared" si="81"/>
        <v>0</v>
      </c>
      <c r="AB77" s="47">
        <f t="shared" si="81"/>
        <v>0</v>
      </c>
      <c r="AC77" s="34"/>
      <c r="AD77" s="34"/>
      <c r="AE77" s="121"/>
      <c r="AF77" s="123"/>
      <c r="AG77" s="61">
        <f>SUM(A77:AF77)</f>
        <v>0</v>
      </c>
      <c r="AH77" s="9">
        <v>10</v>
      </c>
      <c r="AI77" s="49">
        <f>AG77*AH77</f>
        <v>0</v>
      </c>
      <c r="AJ77" s="50">
        <f>SUM(AI76:AI77)</f>
        <v>0</v>
      </c>
      <c r="AK77" s="35"/>
    </row>
    <row r="78" spans="1:37" x14ac:dyDescent="0.25">
      <c r="A78" s="51" t="s">
        <v>24</v>
      </c>
      <c r="B78" s="73">
        <v>1</v>
      </c>
      <c r="C78" s="51">
        <v>2</v>
      </c>
      <c r="D78" s="51">
        <v>3</v>
      </c>
      <c r="E78" s="51">
        <v>4</v>
      </c>
      <c r="F78" s="73">
        <v>5</v>
      </c>
      <c r="G78" s="51">
        <v>6</v>
      </c>
      <c r="H78" s="51">
        <v>7</v>
      </c>
      <c r="I78" s="51">
        <v>8</v>
      </c>
      <c r="J78" s="73">
        <v>9</v>
      </c>
      <c r="K78" s="51">
        <v>10</v>
      </c>
      <c r="L78" s="51">
        <v>11</v>
      </c>
      <c r="M78" s="51">
        <v>12</v>
      </c>
      <c r="N78" s="73">
        <v>13</v>
      </c>
      <c r="O78" s="51">
        <v>14</v>
      </c>
      <c r="P78" s="51">
        <v>15</v>
      </c>
      <c r="Q78" s="51">
        <v>16</v>
      </c>
      <c r="R78" s="73">
        <v>17</v>
      </c>
      <c r="S78" s="51">
        <v>18</v>
      </c>
      <c r="T78" s="51">
        <v>19</v>
      </c>
      <c r="U78" s="51">
        <v>20</v>
      </c>
      <c r="V78" s="73">
        <v>21</v>
      </c>
      <c r="W78" s="51">
        <v>22</v>
      </c>
      <c r="X78" s="73">
        <v>23</v>
      </c>
      <c r="Y78" s="51">
        <v>24</v>
      </c>
      <c r="Z78" s="73">
        <v>25</v>
      </c>
      <c r="AA78" s="51">
        <v>26</v>
      </c>
      <c r="AB78" s="73">
        <v>27</v>
      </c>
      <c r="AC78" s="51">
        <v>28</v>
      </c>
      <c r="AD78" s="73">
        <v>29</v>
      </c>
      <c r="AE78" s="51">
        <v>30</v>
      </c>
      <c r="AF78" s="51"/>
      <c r="AG78" s="35"/>
      <c r="AH78" s="35"/>
      <c r="AI78" s="35"/>
      <c r="AJ78" s="36"/>
      <c r="AK78" s="35"/>
    </row>
    <row r="79" spans="1:37" x14ac:dyDescent="0.25">
      <c r="A79" s="52">
        <v>0</v>
      </c>
      <c r="B79" s="109" t="s">
        <v>34</v>
      </c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"/>
      <c r="O79" s="11"/>
      <c r="P79" s="11"/>
      <c r="Q79" s="11"/>
      <c r="R79" s="11"/>
      <c r="S79" s="34"/>
      <c r="T79" s="34"/>
      <c r="U79" s="11"/>
      <c r="V79" s="11"/>
      <c r="W79" s="11"/>
      <c r="X79" s="11"/>
      <c r="Y79" s="11"/>
      <c r="Z79" s="34"/>
      <c r="AA79" s="34"/>
      <c r="AB79" s="11"/>
      <c r="AC79" s="11"/>
      <c r="AD79" s="11"/>
      <c r="AE79" s="11"/>
      <c r="AF79" s="34"/>
      <c r="AG79" s="35"/>
      <c r="AH79" s="35"/>
      <c r="AI79" s="35"/>
      <c r="AJ79" s="36"/>
      <c r="AK79" s="35"/>
    </row>
    <row r="80" spans="1:37" x14ac:dyDescent="0.25">
      <c r="A80" s="52">
        <v>1</v>
      </c>
      <c r="B80" s="112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"/>
      <c r="O80" s="11"/>
      <c r="P80" s="11"/>
      <c r="Q80" s="11"/>
      <c r="R80" s="11"/>
      <c r="S80" s="34"/>
      <c r="T80" s="34"/>
      <c r="U80" s="11"/>
      <c r="V80" s="11"/>
      <c r="W80" s="11"/>
      <c r="X80" s="11"/>
      <c r="Y80" s="11"/>
      <c r="Z80" s="34"/>
      <c r="AA80" s="34"/>
      <c r="AB80" s="11"/>
      <c r="AC80" s="11"/>
      <c r="AD80" s="11"/>
      <c r="AE80" s="11"/>
      <c r="AF80" s="34"/>
      <c r="AG80" s="35"/>
      <c r="AH80" s="35"/>
      <c r="AI80" s="35"/>
      <c r="AJ80" s="36"/>
      <c r="AK80" s="35"/>
    </row>
    <row r="81" spans="1:37" x14ac:dyDescent="0.25">
      <c r="A81" s="52">
        <v>2</v>
      </c>
      <c r="B81" s="112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"/>
      <c r="O81" s="11"/>
      <c r="P81" s="11"/>
      <c r="Q81" s="11"/>
      <c r="R81" s="11"/>
      <c r="S81" s="34"/>
      <c r="T81" s="34"/>
      <c r="U81" s="11"/>
      <c r="V81" s="11"/>
      <c r="W81" s="11"/>
      <c r="X81" s="11"/>
      <c r="Y81" s="11"/>
      <c r="Z81" s="34"/>
      <c r="AA81" s="34"/>
      <c r="AB81" s="11"/>
      <c r="AC81" s="11"/>
      <c r="AD81" s="11"/>
      <c r="AE81" s="11"/>
      <c r="AF81" s="34"/>
      <c r="AG81" s="35"/>
      <c r="AH81" s="35"/>
      <c r="AI81" s="35"/>
      <c r="AJ81" s="36"/>
      <c r="AK81" s="35"/>
    </row>
    <row r="82" spans="1:37" x14ac:dyDescent="0.25">
      <c r="A82" s="52">
        <v>3</v>
      </c>
      <c r="B82" s="112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"/>
      <c r="O82" s="11"/>
      <c r="P82" s="11"/>
      <c r="Q82" s="11"/>
      <c r="R82" s="11"/>
      <c r="S82" s="34"/>
      <c r="T82" s="34"/>
      <c r="U82" s="11"/>
      <c r="V82" s="11"/>
      <c r="W82" s="11"/>
      <c r="X82" s="11"/>
      <c r="Y82" s="11"/>
      <c r="Z82" s="34"/>
      <c r="AA82" s="34"/>
      <c r="AB82" s="11"/>
      <c r="AC82" s="11"/>
      <c r="AD82" s="11"/>
      <c r="AE82" s="11"/>
      <c r="AF82" s="34"/>
      <c r="AG82" s="35"/>
      <c r="AH82" s="35"/>
      <c r="AI82" s="35"/>
      <c r="AJ82" s="36"/>
      <c r="AK82" s="35"/>
    </row>
    <row r="83" spans="1:37" x14ac:dyDescent="0.25">
      <c r="A83" s="52">
        <v>4</v>
      </c>
      <c r="B83" s="112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"/>
      <c r="O83" s="11"/>
      <c r="P83" s="11"/>
      <c r="Q83" s="11"/>
      <c r="R83" s="11"/>
      <c r="S83" s="34"/>
      <c r="T83" s="34"/>
      <c r="U83" s="11"/>
      <c r="V83" s="11"/>
      <c r="W83" s="11"/>
      <c r="X83" s="11"/>
      <c r="Y83" s="11"/>
      <c r="Z83" s="34"/>
      <c r="AA83" s="34"/>
      <c r="AB83" s="11"/>
      <c r="AC83" s="11"/>
      <c r="AD83" s="11"/>
      <c r="AE83" s="11"/>
      <c r="AF83" s="34"/>
      <c r="AG83" s="35"/>
      <c r="AH83" s="35"/>
      <c r="AI83" s="35"/>
      <c r="AJ83" s="36"/>
      <c r="AK83" s="35"/>
    </row>
    <row r="84" spans="1:37" x14ac:dyDescent="0.25">
      <c r="A84" s="52">
        <v>5</v>
      </c>
      <c r="B84" s="112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"/>
      <c r="O84" s="11"/>
      <c r="P84" s="11"/>
      <c r="Q84" s="11"/>
      <c r="R84" s="11"/>
      <c r="S84" s="34"/>
      <c r="T84" s="34"/>
      <c r="U84" s="11"/>
      <c r="V84" s="11"/>
      <c r="W84" s="11"/>
      <c r="X84" s="11"/>
      <c r="Y84" s="11"/>
      <c r="Z84" s="34"/>
      <c r="AA84" s="34"/>
      <c r="AB84" s="11"/>
      <c r="AC84" s="11"/>
      <c r="AD84" s="11"/>
      <c r="AE84" s="11"/>
      <c r="AF84" s="34"/>
      <c r="AG84" s="35"/>
      <c r="AH84" s="35"/>
      <c r="AI84" s="35"/>
      <c r="AJ84" s="36"/>
      <c r="AK84" s="35"/>
    </row>
    <row r="85" spans="1:37" x14ac:dyDescent="0.25">
      <c r="A85" s="52">
        <v>6</v>
      </c>
      <c r="B85" s="112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"/>
      <c r="O85" s="11"/>
      <c r="P85" s="11"/>
      <c r="Q85" s="11"/>
      <c r="R85" s="11"/>
      <c r="S85" s="34"/>
      <c r="T85" s="34"/>
      <c r="U85" s="11"/>
      <c r="V85" s="11"/>
      <c r="W85" s="11"/>
      <c r="X85" s="11"/>
      <c r="Y85" s="11"/>
      <c r="Z85" s="34"/>
      <c r="AA85" s="34"/>
      <c r="AB85" s="11"/>
      <c r="AC85" s="11"/>
      <c r="AD85" s="11"/>
      <c r="AE85" s="11"/>
      <c r="AF85" s="34"/>
      <c r="AG85" s="148" t="s">
        <v>75</v>
      </c>
      <c r="AH85" s="149"/>
      <c r="AI85" s="149"/>
      <c r="AJ85" s="149"/>
      <c r="AK85" s="35"/>
    </row>
    <row r="86" spans="1:37" ht="15.75" thickBot="1" x14ac:dyDescent="0.3">
      <c r="A86" s="74">
        <v>7</v>
      </c>
      <c r="B86" s="115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0"/>
      <c r="O86" s="10"/>
      <c r="P86" s="10"/>
      <c r="Q86" s="10"/>
      <c r="R86" s="10"/>
      <c r="S86" s="38"/>
      <c r="T86" s="38"/>
      <c r="U86" s="10"/>
      <c r="V86" s="10"/>
      <c r="W86" s="10"/>
      <c r="X86" s="10"/>
      <c r="Y86" s="10"/>
      <c r="Z86" s="38"/>
      <c r="AA86" s="38"/>
      <c r="AB86" s="10"/>
      <c r="AC86" s="10"/>
      <c r="AD86" s="10"/>
      <c r="AE86" s="10"/>
      <c r="AF86" s="38"/>
      <c r="AG86" s="39" t="s">
        <v>15</v>
      </c>
      <c r="AH86" s="39" t="s">
        <v>16</v>
      </c>
      <c r="AI86" s="39" t="s">
        <v>42</v>
      </c>
      <c r="AJ86" s="39" t="s">
        <v>17</v>
      </c>
      <c r="AK86" s="35"/>
    </row>
    <row r="87" spans="1:37" x14ac:dyDescent="0.25">
      <c r="A87" s="75" t="s">
        <v>7</v>
      </c>
      <c r="B87" s="118"/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20"/>
      <c r="N87" s="42">
        <f t="shared" ref="N87:R87" si="82">IF(N79&lt;$D$6,0,IF(N79&gt;$D$7,3,N79-$D$6))+IF(N80&lt;$D$6,0,IF(N80&gt;$D$7,3,N80-$D$6))+IF(N81&lt;$D$6,0,IF(N81&gt;$D$7,3,N81-$D$6))+IF(N82&lt;$D$6,0,IF(N82&gt;$D$7,3,N82-$D$6))+IF(N83&lt;$D$6,0,IF(N83&gt;$D$7,3,N83-$D$6))+IF(N84&lt;$D$6,0,IF(N84&gt;$D$7,3,N84-$D$6))+IF(N85&lt;$D$6,0,IF(N85&gt;$D$7,3,N85-$D$6))+IF(N86&lt;$D$6,0,IF(N86&gt;$D$7,3,N86-$D$6))</f>
        <v>0</v>
      </c>
      <c r="O87" s="42">
        <f t="shared" si="82"/>
        <v>0</v>
      </c>
      <c r="P87" s="42">
        <f t="shared" si="82"/>
        <v>0</v>
      </c>
      <c r="Q87" s="42">
        <f t="shared" si="82"/>
        <v>0</v>
      </c>
      <c r="R87" s="42">
        <f t="shared" si="82"/>
        <v>0</v>
      </c>
      <c r="S87" s="53"/>
      <c r="T87" s="53"/>
      <c r="U87" s="42">
        <f t="shared" ref="U87" si="83">IF(U79&lt;$D$6,0,IF(U79&gt;$D$7,3,U79-$D$6))+IF(U80&lt;$D$6,0,IF(U80&gt;$D$7,3,U80-$D$6))+IF(U81&lt;$D$6,0,IF(U81&gt;$D$7,3,U81-$D$6))+IF(U82&lt;$D$6,0,IF(U82&gt;$D$7,3,U82-$D$6))+IF(U83&lt;$D$6,0,IF(U83&gt;$D$7,3,U83-$D$6))+IF(U84&lt;$D$6,0,IF(U84&gt;$D$7,3,U84-$D$6))+IF(U85&lt;$D$6,0,IF(U85&gt;$D$7,3,U85-$D$6))+IF(U86&lt;$D$6,0,IF(U86&gt;$D$7,3,U86-$D$6))</f>
        <v>0</v>
      </c>
      <c r="V87" s="42">
        <f t="shared" ref="V87:Y87" si="84">IF(V79&lt;$D$6,0,IF(V79&gt;$D$7,3,V79-$D$6))+IF(V80&lt;$D$6,0,IF(V80&gt;$D$7,3,V80-$D$6))+IF(V81&lt;$D$6,0,IF(V81&gt;$D$7,3,V81-$D$6))+IF(V82&lt;$D$6,0,IF(V82&gt;$D$7,3,V82-$D$6))+IF(V83&lt;$D$6,0,IF(V83&gt;$D$7,3,V83-$D$6))+IF(V84&lt;$D$6,0,IF(V84&gt;$D$7,3,V84-$D$6))+IF(V85&lt;$D$6,0,IF(V85&gt;$D$7,3,V85-$D$6))+IF(V86&lt;$D$6,0,IF(V86&gt;$D$7,3,V86-$D$6))</f>
        <v>0</v>
      </c>
      <c r="W87" s="42">
        <f t="shared" si="84"/>
        <v>0</v>
      </c>
      <c r="X87" s="42">
        <f t="shared" si="84"/>
        <v>0</v>
      </c>
      <c r="Y87" s="42">
        <f t="shared" si="84"/>
        <v>0</v>
      </c>
      <c r="Z87" s="53"/>
      <c r="AA87" s="53"/>
      <c r="AB87" s="42">
        <f t="shared" ref="AB87" si="85">IF(AB79&lt;$D$6,0,IF(AB79&gt;$D$7,3,AB79-$D$6))+IF(AB80&lt;$D$6,0,IF(AB80&gt;$D$7,3,AB80-$D$6))+IF(AB81&lt;$D$6,0,IF(AB81&gt;$D$7,3,AB81-$D$6))+IF(AB82&lt;$D$6,0,IF(AB82&gt;$D$7,3,AB82-$D$6))+IF(AB83&lt;$D$6,0,IF(AB83&gt;$D$7,3,AB83-$D$6))+IF(AB84&lt;$D$6,0,IF(AB84&gt;$D$7,3,AB84-$D$6))+IF(AB85&lt;$D$6,0,IF(AB85&gt;$D$7,3,AB85-$D$6))+IF(AB86&lt;$D$6,0,IF(AB86&gt;$D$7,3,AB86-$D$6))</f>
        <v>0</v>
      </c>
      <c r="AC87" s="42">
        <f t="shared" ref="AC87:AE87" si="86">IF(AC79&lt;$D$6,0,IF(AC79&gt;$D$7,3,AC79-$D$6))+IF(AC80&lt;$D$6,0,IF(AC80&gt;$D$7,3,AC80-$D$6))+IF(AC81&lt;$D$6,0,IF(AC81&gt;$D$7,3,AC81-$D$6))+IF(AC82&lt;$D$6,0,IF(AC82&gt;$D$7,3,AC82-$D$6))+IF(AC83&lt;$D$6,0,IF(AC83&gt;$D$7,3,AC83-$D$6))+IF(AC84&lt;$D$6,0,IF(AC84&gt;$D$7,3,AC84-$D$6))+IF(AC85&lt;$D$6,0,IF(AC85&gt;$D$7,3,AC85-$D$6))+IF(AC86&lt;$D$6,0,IF(AC86&gt;$D$7,3,AC86-$D$6))</f>
        <v>0</v>
      </c>
      <c r="AD87" s="42">
        <f t="shared" si="86"/>
        <v>0</v>
      </c>
      <c r="AE87" s="42">
        <f t="shared" si="86"/>
        <v>0</v>
      </c>
      <c r="AF87" s="53"/>
      <c r="AG87" s="44">
        <f>SUM(A87:AF87)</f>
        <v>0</v>
      </c>
      <c r="AH87" s="7">
        <v>5</v>
      </c>
      <c r="AI87" s="45">
        <f>AG87*AH87</f>
        <v>0</v>
      </c>
      <c r="AK87" s="35"/>
    </row>
    <row r="88" spans="1:37" x14ac:dyDescent="0.25">
      <c r="A88" s="76" t="s">
        <v>8</v>
      </c>
      <c r="B88" s="121"/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3"/>
      <c r="N88" s="47">
        <f t="shared" ref="N88:R88" si="87">IF(N79&lt;$D$7,0,N79-$D$7)+IF(N80&lt;$D$7,0,N80-$D$7)+IF(N81&lt;$D$7,0,N81-$D$7)+IF(N82&lt;$D$7,0,N82-$D$7)+IF(N83&lt;$D$7,0,N83-$D$7)+IF(N84&lt;$D$7,0,N84-$D$7)+IF(N85&lt;$D$7,0,N85-$D$7)+IF(N86&lt;$D$7,0,N86-$D$7)</f>
        <v>0</v>
      </c>
      <c r="O88" s="47">
        <f t="shared" si="87"/>
        <v>0</v>
      </c>
      <c r="P88" s="47">
        <f t="shared" si="87"/>
        <v>0</v>
      </c>
      <c r="Q88" s="47">
        <f t="shared" si="87"/>
        <v>0</v>
      </c>
      <c r="R88" s="47">
        <f t="shared" si="87"/>
        <v>0</v>
      </c>
      <c r="S88" s="34"/>
      <c r="T88" s="34"/>
      <c r="U88" s="47">
        <f t="shared" ref="U88" si="88">IF(U79&lt;$D$7,0,U79-$D$7)+IF(U80&lt;$D$7,0,U80-$D$7)+IF(U81&lt;$D$7,0,U81-$D$7)+IF(U82&lt;$D$7,0,U82-$D$7)+IF(U83&lt;$D$7,0,U83-$D$7)+IF(U84&lt;$D$7,0,U84-$D$7)+IF(U85&lt;$D$7,0,U85-$D$7)+IF(U86&lt;$D$7,0,U86-$D$7)</f>
        <v>0</v>
      </c>
      <c r="V88" s="47">
        <f t="shared" ref="V88:Y88" si="89">IF(V79&lt;$D$7,0,V79-$D$7)+IF(V80&lt;$D$7,0,V80-$D$7)+IF(V81&lt;$D$7,0,V81-$D$7)+IF(V82&lt;$D$7,0,V82-$D$7)+IF(V83&lt;$D$7,0,V83-$D$7)+IF(V84&lt;$D$7,0,V84-$D$7)+IF(V85&lt;$D$7,0,V85-$D$7)+IF(V86&lt;$D$7,0,V86-$D$7)</f>
        <v>0</v>
      </c>
      <c r="W88" s="47">
        <f t="shared" si="89"/>
        <v>0</v>
      </c>
      <c r="X88" s="47">
        <f t="shared" si="89"/>
        <v>0</v>
      </c>
      <c r="Y88" s="47">
        <f t="shared" si="89"/>
        <v>0</v>
      </c>
      <c r="Z88" s="34"/>
      <c r="AA88" s="34"/>
      <c r="AB88" s="47">
        <f t="shared" ref="AB88" si="90">IF(AB79&lt;$D$7,0,AB79-$D$7)+IF(AB80&lt;$D$7,0,AB80-$D$7)+IF(AB81&lt;$D$7,0,AB81-$D$7)+IF(AB82&lt;$D$7,0,AB82-$D$7)+IF(AB83&lt;$D$7,0,AB83-$D$7)+IF(AB84&lt;$D$7,0,AB84-$D$7)+IF(AB85&lt;$D$7,0,AB85-$D$7)+IF(AB86&lt;$D$7,0,AB86-$D$7)</f>
        <v>0</v>
      </c>
      <c r="AC88" s="47">
        <f t="shared" ref="AC88:AE88" si="91">IF(AC79&lt;$D$7,0,AC79-$D$7)+IF(AC80&lt;$D$7,0,AC80-$D$7)+IF(AC81&lt;$D$7,0,AC81-$D$7)+IF(AC82&lt;$D$7,0,AC82-$D$7)+IF(AC83&lt;$D$7,0,AC83-$D$7)+IF(AC84&lt;$D$7,0,AC84-$D$7)+IF(AC85&lt;$D$7,0,AC85-$D$7)+IF(AC86&lt;$D$7,0,AC86-$D$7)</f>
        <v>0</v>
      </c>
      <c r="AD88" s="47">
        <f t="shared" si="91"/>
        <v>0</v>
      </c>
      <c r="AE88" s="47">
        <f t="shared" si="91"/>
        <v>0</v>
      </c>
      <c r="AF88" s="34"/>
      <c r="AG88" s="48">
        <f>SUM(A88:AF88)</f>
        <v>0</v>
      </c>
      <c r="AH88" s="9">
        <v>10</v>
      </c>
      <c r="AI88" s="49">
        <f>AG88*AH88</f>
        <v>0</v>
      </c>
      <c r="AJ88" s="50">
        <f>SUM(AI87:AI88)</f>
        <v>0</v>
      </c>
      <c r="AK88" s="35"/>
    </row>
    <row r="89" spans="1:37" x14ac:dyDescent="0.25">
      <c r="A89" s="55" t="s">
        <v>12</v>
      </c>
      <c r="B89" s="55">
        <v>1</v>
      </c>
      <c r="C89" s="55">
        <v>2</v>
      </c>
      <c r="D89" s="55">
        <v>3</v>
      </c>
      <c r="E89" s="55">
        <v>4</v>
      </c>
      <c r="F89" s="55">
        <v>5</v>
      </c>
      <c r="G89" s="55">
        <v>6</v>
      </c>
      <c r="H89" s="55">
        <v>7</v>
      </c>
      <c r="I89" s="55">
        <v>8</v>
      </c>
      <c r="J89" s="55">
        <v>9</v>
      </c>
      <c r="K89" s="55">
        <v>10</v>
      </c>
      <c r="L89" s="55">
        <v>11</v>
      </c>
      <c r="M89" s="55">
        <v>12</v>
      </c>
      <c r="N89" s="55">
        <v>13</v>
      </c>
      <c r="O89" s="55">
        <v>14</v>
      </c>
      <c r="P89" s="55">
        <v>15</v>
      </c>
      <c r="Q89" s="55">
        <v>16</v>
      </c>
      <c r="R89" s="55">
        <v>17</v>
      </c>
      <c r="S89" s="55">
        <v>18</v>
      </c>
      <c r="T89" s="55">
        <v>19</v>
      </c>
      <c r="U89" s="55">
        <v>20</v>
      </c>
      <c r="V89" s="55">
        <v>21</v>
      </c>
      <c r="W89" s="55">
        <v>22</v>
      </c>
      <c r="X89" s="55">
        <v>23</v>
      </c>
      <c r="Y89" s="55">
        <v>24</v>
      </c>
      <c r="Z89" s="55">
        <v>25</v>
      </c>
      <c r="AA89" s="55">
        <v>26</v>
      </c>
      <c r="AB89" s="55">
        <v>27</v>
      </c>
      <c r="AC89" s="55">
        <v>28</v>
      </c>
      <c r="AD89" s="55">
        <v>29</v>
      </c>
      <c r="AE89" s="55">
        <v>30</v>
      </c>
      <c r="AF89" s="55">
        <v>31</v>
      </c>
      <c r="AG89" s="35"/>
      <c r="AH89" s="35"/>
      <c r="AI89" s="35"/>
      <c r="AJ89" s="36"/>
      <c r="AK89" s="35"/>
    </row>
    <row r="90" spans="1:37" ht="15" customHeight="1" x14ac:dyDescent="0.25">
      <c r="A90" s="57">
        <v>0</v>
      </c>
      <c r="B90" s="11"/>
      <c r="C90" s="34"/>
      <c r="D90" s="34"/>
      <c r="E90" s="11"/>
      <c r="F90" s="11"/>
      <c r="G90" s="11"/>
      <c r="H90" s="11"/>
      <c r="I90" s="11"/>
      <c r="J90" s="34"/>
      <c r="K90" s="34"/>
      <c r="L90" s="11"/>
      <c r="M90" s="11"/>
      <c r="N90" s="11"/>
      <c r="O90" s="11"/>
      <c r="P90" s="11"/>
      <c r="Q90" s="34"/>
      <c r="R90" s="34"/>
      <c r="S90" s="11"/>
      <c r="T90" s="11"/>
      <c r="U90" s="11"/>
      <c r="V90" s="11"/>
      <c r="W90" s="11"/>
      <c r="X90" s="34"/>
      <c r="Y90" s="34"/>
      <c r="Z90" s="106" t="s">
        <v>39</v>
      </c>
      <c r="AA90" s="11"/>
      <c r="AB90" s="11"/>
      <c r="AC90" s="11"/>
      <c r="AD90" s="11"/>
      <c r="AE90" s="34"/>
      <c r="AF90" s="34"/>
      <c r="AG90" s="35"/>
      <c r="AH90" s="35"/>
      <c r="AI90" s="35"/>
      <c r="AJ90" s="36"/>
      <c r="AK90" s="35"/>
    </row>
    <row r="91" spans="1:37" x14ac:dyDescent="0.25">
      <c r="A91" s="57">
        <v>1</v>
      </c>
      <c r="B91" s="11"/>
      <c r="C91" s="34"/>
      <c r="D91" s="34"/>
      <c r="E91" s="11"/>
      <c r="F91" s="11"/>
      <c r="G91" s="11"/>
      <c r="H91" s="11"/>
      <c r="I91" s="11"/>
      <c r="J91" s="34"/>
      <c r="K91" s="34"/>
      <c r="L91" s="11"/>
      <c r="M91" s="11"/>
      <c r="N91" s="11"/>
      <c r="O91" s="11"/>
      <c r="P91" s="11"/>
      <c r="Q91" s="34"/>
      <c r="R91" s="34"/>
      <c r="S91" s="11"/>
      <c r="T91" s="11"/>
      <c r="U91" s="11"/>
      <c r="V91" s="11"/>
      <c r="W91" s="11"/>
      <c r="X91" s="34"/>
      <c r="Y91" s="34"/>
      <c r="Z91" s="107"/>
      <c r="AA91" s="11"/>
      <c r="AB91" s="11"/>
      <c r="AC91" s="11"/>
      <c r="AD91" s="11"/>
      <c r="AE91" s="34"/>
      <c r="AF91" s="34"/>
      <c r="AG91" s="35"/>
      <c r="AH91" s="35"/>
      <c r="AI91" s="35"/>
      <c r="AJ91" s="36"/>
      <c r="AK91" s="35"/>
    </row>
    <row r="92" spans="1:37" x14ac:dyDescent="0.25">
      <c r="A92" s="57">
        <v>2</v>
      </c>
      <c r="B92" s="11"/>
      <c r="C92" s="34"/>
      <c r="D92" s="34"/>
      <c r="E92" s="11"/>
      <c r="F92" s="11"/>
      <c r="G92" s="11"/>
      <c r="H92" s="11"/>
      <c r="I92" s="11"/>
      <c r="J92" s="34"/>
      <c r="K92" s="34"/>
      <c r="L92" s="11"/>
      <c r="M92" s="11"/>
      <c r="N92" s="11"/>
      <c r="O92" s="11"/>
      <c r="P92" s="11"/>
      <c r="Q92" s="34"/>
      <c r="R92" s="34"/>
      <c r="S92" s="11"/>
      <c r="T92" s="11"/>
      <c r="U92" s="11"/>
      <c r="V92" s="11"/>
      <c r="W92" s="11"/>
      <c r="X92" s="34"/>
      <c r="Y92" s="34"/>
      <c r="Z92" s="107"/>
      <c r="AA92" s="11"/>
      <c r="AB92" s="11"/>
      <c r="AC92" s="11"/>
      <c r="AD92" s="11"/>
      <c r="AE92" s="34"/>
      <c r="AF92" s="34"/>
      <c r="AG92" s="35"/>
      <c r="AH92" s="35"/>
      <c r="AI92" s="35"/>
      <c r="AJ92" s="36"/>
      <c r="AK92" s="35"/>
    </row>
    <row r="93" spans="1:37" x14ac:dyDescent="0.25">
      <c r="A93" s="57">
        <v>3</v>
      </c>
      <c r="B93" s="11"/>
      <c r="C93" s="34"/>
      <c r="D93" s="34"/>
      <c r="E93" s="11"/>
      <c r="F93" s="11"/>
      <c r="G93" s="11"/>
      <c r="H93" s="11"/>
      <c r="I93" s="11"/>
      <c r="J93" s="34"/>
      <c r="K93" s="34"/>
      <c r="L93" s="11"/>
      <c r="M93" s="11"/>
      <c r="N93" s="11"/>
      <c r="O93" s="11"/>
      <c r="P93" s="11"/>
      <c r="Q93" s="34"/>
      <c r="R93" s="34"/>
      <c r="S93" s="11"/>
      <c r="T93" s="11"/>
      <c r="U93" s="11"/>
      <c r="V93" s="11"/>
      <c r="W93" s="11"/>
      <c r="X93" s="34"/>
      <c r="Y93" s="34"/>
      <c r="Z93" s="107"/>
      <c r="AA93" s="11"/>
      <c r="AB93" s="11"/>
      <c r="AC93" s="11"/>
      <c r="AD93" s="11"/>
      <c r="AE93" s="34"/>
      <c r="AF93" s="34"/>
      <c r="AG93" s="35"/>
      <c r="AH93" s="35"/>
      <c r="AI93" s="35"/>
      <c r="AJ93" s="36"/>
      <c r="AK93" s="35"/>
    </row>
    <row r="94" spans="1:37" x14ac:dyDescent="0.25">
      <c r="A94" s="57">
        <v>4</v>
      </c>
      <c r="B94" s="11"/>
      <c r="C94" s="34"/>
      <c r="D94" s="34"/>
      <c r="E94" s="11"/>
      <c r="F94" s="11"/>
      <c r="G94" s="11"/>
      <c r="H94" s="11"/>
      <c r="I94" s="11"/>
      <c r="J94" s="34"/>
      <c r="K94" s="34"/>
      <c r="L94" s="11"/>
      <c r="M94" s="11"/>
      <c r="N94" s="11"/>
      <c r="O94" s="11"/>
      <c r="P94" s="11"/>
      <c r="Q94" s="34"/>
      <c r="R94" s="34"/>
      <c r="S94" s="11"/>
      <c r="T94" s="11"/>
      <c r="U94" s="11"/>
      <c r="V94" s="11"/>
      <c r="W94" s="11"/>
      <c r="X94" s="34"/>
      <c r="Y94" s="34"/>
      <c r="Z94" s="107"/>
      <c r="AA94" s="11"/>
      <c r="AB94" s="11"/>
      <c r="AC94" s="11"/>
      <c r="AD94" s="11"/>
      <c r="AE94" s="34"/>
      <c r="AF94" s="34"/>
      <c r="AG94" s="35"/>
      <c r="AH94" s="35"/>
      <c r="AI94" s="35"/>
      <c r="AJ94" s="36"/>
      <c r="AK94" s="35"/>
    </row>
    <row r="95" spans="1:37" x14ac:dyDescent="0.25">
      <c r="A95" s="57">
        <v>5</v>
      </c>
      <c r="B95" s="11"/>
      <c r="C95" s="34"/>
      <c r="D95" s="34"/>
      <c r="E95" s="11"/>
      <c r="F95" s="11"/>
      <c r="G95" s="11"/>
      <c r="H95" s="11"/>
      <c r="I95" s="11"/>
      <c r="J95" s="34"/>
      <c r="K95" s="34"/>
      <c r="L95" s="11"/>
      <c r="M95" s="11"/>
      <c r="N95" s="11"/>
      <c r="O95" s="11"/>
      <c r="P95" s="11"/>
      <c r="Q95" s="34"/>
      <c r="R95" s="34"/>
      <c r="S95" s="11"/>
      <c r="T95" s="11"/>
      <c r="U95" s="11"/>
      <c r="V95" s="11"/>
      <c r="W95" s="11"/>
      <c r="X95" s="34"/>
      <c r="Y95" s="34"/>
      <c r="Z95" s="107"/>
      <c r="AA95" s="11"/>
      <c r="AB95" s="11"/>
      <c r="AC95" s="11"/>
      <c r="AD95" s="11"/>
      <c r="AE95" s="34"/>
      <c r="AF95" s="34"/>
      <c r="AG95" s="35"/>
      <c r="AH95" s="35"/>
      <c r="AI95" s="35"/>
      <c r="AJ95" s="36"/>
      <c r="AK95" s="35"/>
    </row>
    <row r="96" spans="1:37" x14ac:dyDescent="0.25">
      <c r="A96" s="57">
        <v>6</v>
      </c>
      <c r="B96" s="11"/>
      <c r="C96" s="34"/>
      <c r="D96" s="34"/>
      <c r="E96" s="11"/>
      <c r="F96" s="11"/>
      <c r="G96" s="11"/>
      <c r="H96" s="11"/>
      <c r="I96" s="11"/>
      <c r="J96" s="34"/>
      <c r="K96" s="34"/>
      <c r="L96" s="11"/>
      <c r="M96" s="11"/>
      <c r="N96" s="11"/>
      <c r="O96" s="11"/>
      <c r="P96" s="11"/>
      <c r="Q96" s="34"/>
      <c r="R96" s="34"/>
      <c r="S96" s="11"/>
      <c r="T96" s="11"/>
      <c r="U96" s="11"/>
      <c r="V96" s="11"/>
      <c r="W96" s="11"/>
      <c r="X96" s="34"/>
      <c r="Y96" s="34"/>
      <c r="Z96" s="107"/>
      <c r="AA96" s="11"/>
      <c r="AB96" s="11"/>
      <c r="AC96" s="11"/>
      <c r="AD96" s="11"/>
      <c r="AE96" s="34"/>
      <c r="AF96" s="34"/>
      <c r="AG96" s="150" t="s">
        <v>76</v>
      </c>
      <c r="AH96" s="151"/>
      <c r="AI96" s="151"/>
      <c r="AJ96" s="151"/>
      <c r="AK96" s="35"/>
    </row>
    <row r="97" spans="1:37" ht="15.75" thickBot="1" x14ac:dyDescent="0.3">
      <c r="A97" s="58">
        <v>7</v>
      </c>
      <c r="B97" s="10"/>
      <c r="C97" s="38"/>
      <c r="D97" s="38"/>
      <c r="E97" s="10"/>
      <c r="F97" s="10"/>
      <c r="G97" s="10"/>
      <c r="H97" s="10"/>
      <c r="I97" s="10"/>
      <c r="J97" s="38"/>
      <c r="K97" s="38"/>
      <c r="L97" s="10"/>
      <c r="M97" s="10"/>
      <c r="N97" s="10"/>
      <c r="O97" s="10"/>
      <c r="P97" s="10"/>
      <c r="Q97" s="38"/>
      <c r="R97" s="38"/>
      <c r="S97" s="10"/>
      <c r="T97" s="10"/>
      <c r="U97" s="10"/>
      <c r="V97" s="10"/>
      <c r="W97" s="10"/>
      <c r="X97" s="38"/>
      <c r="Y97" s="38"/>
      <c r="Z97" s="108"/>
      <c r="AA97" s="10"/>
      <c r="AB97" s="10"/>
      <c r="AC97" s="10"/>
      <c r="AD97" s="10"/>
      <c r="AE97" s="38"/>
      <c r="AF97" s="38"/>
      <c r="AG97" s="39" t="s">
        <v>15</v>
      </c>
      <c r="AH97" s="39" t="s">
        <v>16</v>
      </c>
      <c r="AI97" s="39" t="s">
        <v>42</v>
      </c>
      <c r="AJ97" s="39" t="s">
        <v>17</v>
      </c>
      <c r="AK97" s="35"/>
    </row>
    <row r="98" spans="1:37" x14ac:dyDescent="0.25">
      <c r="A98" s="71" t="s">
        <v>7</v>
      </c>
      <c r="B98" s="42">
        <f t="shared" ref="B98" si="92">IF(B90&lt;$D$6,0,IF(B90&gt;$D$7,3,B90-$D$6))+IF(B91&lt;$D$6,0,IF(B91&gt;$D$7,3,B91-$D$6))+IF(B92&lt;$D$6,0,IF(B92&gt;$D$7,3,B92-$D$6))+IF(B93&lt;$D$6,0,IF(B93&gt;$D$7,3,B93-$D$6))+IF(B94&lt;$D$6,0,IF(B94&gt;$D$7,3,B94-$D$6))+IF(B95&lt;$D$6,0,IF(B95&gt;$D$7,3,B95-$D$6))+IF(B96&lt;$D$6,0,IF(B96&gt;$D$7,3,B96-$D$6))+IF(B97&lt;$D$6,0,IF(B97&gt;$D$7,3,B97-$D$6))</f>
        <v>0</v>
      </c>
      <c r="C98" s="53"/>
      <c r="D98" s="53"/>
      <c r="E98" s="42">
        <f t="shared" ref="E98" si="93">IF(E90&lt;$D$6,0,IF(E90&gt;$D$7,3,E90-$D$6))+IF(E91&lt;$D$6,0,IF(E91&gt;$D$7,3,E91-$D$6))+IF(E92&lt;$D$6,0,IF(E92&gt;$D$7,3,E92-$D$6))+IF(E93&lt;$D$6,0,IF(E93&gt;$D$7,3,E93-$D$6))+IF(E94&lt;$D$6,0,IF(E94&gt;$D$7,3,E94-$D$6))+IF(E95&lt;$D$6,0,IF(E95&gt;$D$7,3,E95-$D$6))+IF(E96&lt;$D$6,0,IF(E96&gt;$D$7,3,E96-$D$6))+IF(E97&lt;$D$6,0,IF(E97&gt;$D$7,3,E97-$D$6))</f>
        <v>0</v>
      </c>
      <c r="F98" s="42">
        <f t="shared" ref="F98:I98" si="94">IF(F90&lt;$D$6,0,IF(F90&gt;$D$7,3,F90-$D$6))+IF(F91&lt;$D$6,0,IF(F91&gt;$D$7,3,F91-$D$6))+IF(F92&lt;$D$6,0,IF(F92&gt;$D$7,3,F92-$D$6))+IF(F93&lt;$D$6,0,IF(F93&gt;$D$7,3,F93-$D$6))+IF(F94&lt;$D$6,0,IF(F94&gt;$D$7,3,F94-$D$6))+IF(F95&lt;$D$6,0,IF(F95&gt;$D$7,3,F95-$D$6))+IF(F96&lt;$D$6,0,IF(F96&gt;$D$7,3,F96-$D$6))+IF(F97&lt;$D$6,0,IF(F97&gt;$D$7,3,F97-$D$6))</f>
        <v>0</v>
      </c>
      <c r="G98" s="42">
        <f t="shared" si="94"/>
        <v>0</v>
      </c>
      <c r="H98" s="42">
        <f t="shared" si="94"/>
        <v>0</v>
      </c>
      <c r="I98" s="42">
        <f t="shared" si="94"/>
        <v>0</v>
      </c>
      <c r="J98" s="53"/>
      <c r="K98" s="53"/>
      <c r="L98" s="42">
        <f t="shared" ref="L98" si="95">IF(L90&lt;$D$6,0,IF(L90&gt;$D$7,3,L90-$D$6))+IF(L91&lt;$D$6,0,IF(L91&gt;$D$7,3,L91-$D$6))+IF(L92&lt;$D$6,0,IF(L92&gt;$D$7,3,L92-$D$6))+IF(L93&lt;$D$6,0,IF(L93&gt;$D$7,3,L93-$D$6))+IF(L94&lt;$D$6,0,IF(L94&gt;$D$7,3,L94-$D$6))+IF(L95&lt;$D$6,0,IF(L95&gt;$D$7,3,L95-$D$6))+IF(L96&lt;$D$6,0,IF(L96&gt;$D$7,3,L96-$D$6))+IF(L97&lt;$D$6,0,IF(L97&gt;$D$7,3,L97-$D$6))</f>
        <v>0</v>
      </c>
      <c r="M98" s="42">
        <f t="shared" ref="M98:P98" si="96">IF(M90&lt;$D$6,0,IF(M90&gt;$D$7,3,M90-$D$6))+IF(M91&lt;$D$6,0,IF(M91&gt;$D$7,3,M91-$D$6))+IF(M92&lt;$D$6,0,IF(M92&gt;$D$7,3,M92-$D$6))+IF(M93&lt;$D$6,0,IF(M93&gt;$D$7,3,M93-$D$6))+IF(M94&lt;$D$6,0,IF(M94&gt;$D$7,3,M94-$D$6))+IF(M95&lt;$D$6,0,IF(M95&gt;$D$7,3,M95-$D$6))+IF(M96&lt;$D$6,0,IF(M96&gt;$D$7,3,M96-$D$6))+IF(M97&lt;$D$6,0,IF(M97&gt;$D$7,3,M97-$D$6))</f>
        <v>0</v>
      </c>
      <c r="N98" s="42">
        <f t="shared" si="96"/>
        <v>0</v>
      </c>
      <c r="O98" s="42">
        <f t="shared" si="96"/>
        <v>0</v>
      </c>
      <c r="P98" s="42">
        <f t="shared" si="96"/>
        <v>0</v>
      </c>
      <c r="Q98" s="53"/>
      <c r="R98" s="53"/>
      <c r="S98" s="42">
        <f t="shared" ref="S98" si="97">IF(S90&lt;$D$6,0,IF(S90&gt;$D$7,3,S90-$D$6))+IF(S91&lt;$D$6,0,IF(S91&gt;$D$7,3,S91-$D$6))+IF(S92&lt;$D$6,0,IF(S92&gt;$D$7,3,S92-$D$6))+IF(S93&lt;$D$6,0,IF(S93&gt;$D$7,3,S93-$D$6))+IF(S94&lt;$D$6,0,IF(S94&gt;$D$7,3,S94-$D$6))+IF(S95&lt;$D$6,0,IF(S95&gt;$D$7,3,S95-$D$6))+IF(S96&lt;$D$6,0,IF(S96&gt;$D$7,3,S96-$D$6))+IF(S97&lt;$D$6,0,IF(S97&gt;$D$7,3,S97-$D$6))</f>
        <v>0</v>
      </c>
      <c r="T98" s="42">
        <f t="shared" ref="T98:W98" si="98">IF(T90&lt;$D$6,0,IF(T90&gt;$D$7,3,T90-$D$6))+IF(T91&lt;$D$6,0,IF(T91&gt;$D$7,3,T91-$D$6))+IF(T92&lt;$D$6,0,IF(T92&gt;$D$7,3,T92-$D$6))+IF(T93&lt;$D$6,0,IF(T93&gt;$D$7,3,T93-$D$6))+IF(T94&lt;$D$6,0,IF(T94&gt;$D$7,3,T94-$D$6))+IF(T95&lt;$D$6,0,IF(T95&gt;$D$7,3,T95-$D$6))+IF(T96&lt;$D$6,0,IF(T96&gt;$D$7,3,T96-$D$6))+IF(T97&lt;$D$6,0,IF(T97&gt;$D$7,3,T97-$D$6))</f>
        <v>0</v>
      </c>
      <c r="U98" s="42">
        <f t="shared" si="98"/>
        <v>0</v>
      </c>
      <c r="V98" s="42">
        <f t="shared" si="98"/>
        <v>0</v>
      </c>
      <c r="W98" s="42">
        <f t="shared" si="98"/>
        <v>0</v>
      </c>
      <c r="X98" s="53"/>
      <c r="Y98" s="53"/>
      <c r="Z98" s="53"/>
      <c r="AA98" s="42">
        <f t="shared" ref="AA98" si="99">IF(AA90&lt;$D$6,0,IF(AA90&gt;$D$7,3,AA90-$D$6))+IF(AA91&lt;$D$6,0,IF(AA91&gt;$D$7,3,AA91-$D$6))+IF(AA92&lt;$D$6,0,IF(AA92&gt;$D$7,3,AA92-$D$6))+IF(AA93&lt;$D$6,0,IF(AA93&gt;$D$7,3,AA93-$D$6))+IF(AA94&lt;$D$6,0,IF(AA94&gt;$D$7,3,AA94-$D$6))+IF(AA95&lt;$D$6,0,IF(AA95&gt;$D$7,3,AA95-$D$6))+IF(AA96&lt;$D$6,0,IF(AA96&gt;$D$7,3,AA96-$D$6))+IF(AA97&lt;$D$6,0,IF(AA97&gt;$D$7,3,AA97-$D$6))</f>
        <v>0</v>
      </c>
      <c r="AB98" s="42">
        <f t="shared" ref="AB98:AD98" si="100">IF(AB90&lt;$D$6,0,IF(AB90&gt;$D$7,3,AB90-$D$6))+IF(AB91&lt;$D$6,0,IF(AB91&gt;$D$7,3,AB91-$D$6))+IF(AB92&lt;$D$6,0,IF(AB92&gt;$D$7,3,AB92-$D$6))+IF(AB93&lt;$D$6,0,IF(AB93&gt;$D$7,3,AB93-$D$6))+IF(AB94&lt;$D$6,0,IF(AB94&gt;$D$7,3,AB94-$D$6))+IF(AB95&lt;$D$6,0,IF(AB95&gt;$D$7,3,AB95-$D$6))+IF(AB96&lt;$D$6,0,IF(AB96&gt;$D$7,3,AB96-$D$6))+IF(AB97&lt;$D$6,0,IF(AB97&gt;$D$7,3,AB97-$D$6))</f>
        <v>0</v>
      </c>
      <c r="AC98" s="42">
        <f t="shared" si="100"/>
        <v>0</v>
      </c>
      <c r="AD98" s="42">
        <f t="shared" si="100"/>
        <v>0</v>
      </c>
      <c r="AE98" s="53"/>
      <c r="AF98" s="53"/>
      <c r="AG98" s="54">
        <f>SUM(A98:AF98)</f>
        <v>0</v>
      </c>
      <c r="AH98" s="7">
        <v>5</v>
      </c>
      <c r="AI98" s="45">
        <f>AG98*AH98</f>
        <v>0</v>
      </c>
      <c r="AK98" s="35"/>
    </row>
    <row r="99" spans="1:37" x14ac:dyDescent="0.25">
      <c r="A99" s="57" t="s">
        <v>8</v>
      </c>
      <c r="B99" s="47">
        <f t="shared" ref="B99" si="101">IF(B90&lt;$D$7,0,B90-$D$7)+IF(B91&lt;$D$7,0,B91-$D$7)+IF(B92&lt;$D$7,0,B92-$D$7)+IF(B93&lt;$D$7,0,B93-$D$7)+IF(B94&lt;$D$7,0,B94-$D$7)+IF(B95&lt;$D$7,0,B95-$D$7)+IF(B96&lt;$D$7,0,B96-$D$7)+IF(B97&lt;$D$7,0,B97-$D$7)</f>
        <v>0</v>
      </c>
      <c r="C99" s="34"/>
      <c r="D99" s="34"/>
      <c r="E99" s="47">
        <f t="shared" ref="E99" si="102">IF(E90&lt;$D$7,0,E90-$D$7)+IF(E91&lt;$D$7,0,E91-$D$7)+IF(E92&lt;$D$7,0,E92-$D$7)+IF(E93&lt;$D$7,0,E93-$D$7)+IF(E94&lt;$D$7,0,E94-$D$7)+IF(E95&lt;$D$7,0,E95-$D$7)+IF(E96&lt;$D$7,0,E96-$D$7)+IF(E97&lt;$D$7,0,E97-$D$7)</f>
        <v>0</v>
      </c>
      <c r="F99" s="47">
        <f t="shared" ref="F99:I99" si="103">IF(F90&lt;$D$7,0,F90-$D$7)+IF(F91&lt;$D$7,0,F91-$D$7)+IF(F92&lt;$D$7,0,F92-$D$7)+IF(F93&lt;$D$7,0,F93-$D$7)+IF(F94&lt;$D$7,0,F94-$D$7)+IF(F95&lt;$D$7,0,F95-$D$7)+IF(F96&lt;$D$7,0,F96-$D$7)+IF(F97&lt;$D$7,0,F97-$D$7)</f>
        <v>0</v>
      </c>
      <c r="G99" s="47">
        <f t="shared" si="103"/>
        <v>0</v>
      </c>
      <c r="H99" s="47">
        <f t="shared" si="103"/>
        <v>0</v>
      </c>
      <c r="I99" s="47">
        <f t="shared" si="103"/>
        <v>0</v>
      </c>
      <c r="J99" s="34"/>
      <c r="K99" s="34"/>
      <c r="L99" s="47">
        <f t="shared" ref="L99" si="104">IF(L90&lt;$D$7,0,L90-$D$7)+IF(L91&lt;$D$7,0,L91-$D$7)+IF(L92&lt;$D$7,0,L92-$D$7)+IF(L93&lt;$D$7,0,L93-$D$7)+IF(L94&lt;$D$7,0,L94-$D$7)+IF(L95&lt;$D$7,0,L95-$D$7)+IF(L96&lt;$D$7,0,L96-$D$7)+IF(L97&lt;$D$7,0,L97-$D$7)</f>
        <v>0</v>
      </c>
      <c r="M99" s="47">
        <f t="shared" ref="M99:P99" si="105">IF(M90&lt;$D$7,0,M90-$D$7)+IF(M91&lt;$D$7,0,M91-$D$7)+IF(M92&lt;$D$7,0,M92-$D$7)+IF(M93&lt;$D$7,0,M93-$D$7)+IF(M94&lt;$D$7,0,M94-$D$7)+IF(M95&lt;$D$7,0,M95-$D$7)+IF(M96&lt;$D$7,0,M96-$D$7)+IF(M97&lt;$D$7,0,M97-$D$7)</f>
        <v>0</v>
      </c>
      <c r="N99" s="47">
        <f t="shared" si="105"/>
        <v>0</v>
      </c>
      <c r="O99" s="47">
        <f t="shared" si="105"/>
        <v>0</v>
      </c>
      <c r="P99" s="47">
        <f t="shared" si="105"/>
        <v>0</v>
      </c>
      <c r="Q99" s="34"/>
      <c r="R99" s="34"/>
      <c r="S99" s="47">
        <f t="shared" ref="S99" si="106">IF(S90&lt;$D$7,0,S90-$D$7)+IF(S91&lt;$D$7,0,S91-$D$7)+IF(S92&lt;$D$7,0,S92-$D$7)+IF(S93&lt;$D$7,0,S93-$D$7)+IF(S94&lt;$D$7,0,S94-$D$7)+IF(S95&lt;$D$7,0,S95-$D$7)+IF(S96&lt;$D$7,0,S96-$D$7)+IF(S97&lt;$D$7,0,S97-$D$7)</f>
        <v>0</v>
      </c>
      <c r="T99" s="47">
        <f t="shared" ref="T99:W99" si="107">IF(T90&lt;$D$7,0,T90-$D$7)+IF(T91&lt;$D$7,0,T91-$D$7)+IF(T92&lt;$D$7,0,T92-$D$7)+IF(T93&lt;$D$7,0,T93-$D$7)+IF(T94&lt;$D$7,0,T94-$D$7)+IF(T95&lt;$D$7,0,T95-$D$7)+IF(T96&lt;$D$7,0,T96-$D$7)+IF(T97&lt;$D$7,0,T97-$D$7)</f>
        <v>0</v>
      </c>
      <c r="U99" s="47">
        <f t="shared" si="107"/>
        <v>0</v>
      </c>
      <c r="V99" s="47">
        <f t="shared" si="107"/>
        <v>0</v>
      </c>
      <c r="W99" s="47">
        <f t="shared" si="107"/>
        <v>0</v>
      </c>
      <c r="X99" s="34"/>
      <c r="Y99" s="34"/>
      <c r="Z99" s="34"/>
      <c r="AA99" s="47">
        <f t="shared" ref="AA99" si="108">IF(AA90&lt;$D$7,0,AA90-$D$7)+IF(AA91&lt;$D$7,0,AA91-$D$7)+IF(AA92&lt;$D$7,0,AA92-$D$7)+IF(AA93&lt;$D$7,0,AA93-$D$7)+IF(AA94&lt;$D$7,0,AA94-$D$7)+IF(AA95&lt;$D$7,0,AA95-$D$7)+IF(AA96&lt;$D$7,0,AA96-$D$7)+IF(AA97&lt;$D$7,0,AA97-$D$7)</f>
        <v>0</v>
      </c>
      <c r="AB99" s="47">
        <f t="shared" ref="AB99:AD99" si="109">IF(AB90&lt;$D$7,0,AB90-$D$7)+IF(AB91&lt;$D$7,0,AB91-$D$7)+IF(AB92&lt;$D$7,0,AB92-$D$7)+IF(AB93&lt;$D$7,0,AB93-$D$7)+IF(AB94&lt;$D$7,0,AB94-$D$7)+IF(AB95&lt;$D$7,0,AB95-$D$7)+IF(AB96&lt;$D$7,0,AB96-$D$7)+IF(AB97&lt;$D$7,0,AB97-$D$7)</f>
        <v>0</v>
      </c>
      <c r="AC99" s="47">
        <f t="shared" si="109"/>
        <v>0</v>
      </c>
      <c r="AD99" s="47">
        <f t="shared" si="109"/>
        <v>0</v>
      </c>
      <c r="AE99" s="34"/>
      <c r="AF99" s="34"/>
      <c r="AG99" s="48">
        <f>SUM(A99:AF99)</f>
        <v>0</v>
      </c>
      <c r="AH99" s="9">
        <v>10</v>
      </c>
      <c r="AI99" s="49">
        <f>AG99*AH99</f>
        <v>0</v>
      </c>
      <c r="AJ99" s="50">
        <f>SUM(AI98:AI99)</f>
        <v>0</v>
      </c>
      <c r="AK99" s="35"/>
    </row>
    <row r="100" spans="1:37" x14ac:dyDescent="0.25">
      <c r="A100" s="62" t="s">
        <v>25</v>
      </c>
      <c r="B100" s="62">
        <v>1</v>
      </c>
      <c r="C100" s="62">
        <v>2</v>
      </c>
      <c r="D100" s="62">
        <v>3</v>
      </c>
      <c r="E100" s="62">
        <v>4</v>
      </c>
      <c r="F100" s="62">
        <v>5</v>
      </c>
      <c r="G100" s="62">
        <v>6</v>
      </c>
      <c r="H100" s="62">
        <v>7</v>
      </c>
      <c r="I100" s="62">
        <v>8</v>
      </c>
      <c r="J100" s="62">
        <v>9</v>
      </c>
      <c r="K100" s="62">
        <v>10</v>
      </c>
      <c r="L100" s="62">
        <v>11</v>
      </c>
      <c r="M100" s="62">
        <v>12</v>
      </c>
      <c r="N100" s="62">
        <v>13</v>
      </c>
      <c r="O100" s="62">
        <v>14</v>
      </c>
      <c r="P100" s="62">
        <v>15</v>
      </c>
      <c r="Q100" s="62">
        <v>16</v>
      </c>
      <c r="R100" s="62">
        <v>17</v>
      </c>
      <c r="S100" s="62">
        <v>18</v>
      </c>
      <c r="T100" s="62">
        <v>19</v>
      </c>
      <c r="U100" s="62">
        <v>20</v>
      </c>
      <c r="V100" s="62">
        <v>21</v>
      </c>
      <c r="W100" s="62">
        <v>22</v>
      </c>
      <c r="X100" s="62">
        <v>23</v>
      </c>
      <c r="Y100" s="62">
        <v>24</v>
      </c>
      <c r="Z100" s="62">
        <v>25</v>
      </c>
      <c r="AA100" s="62">
        <v>26</v>
      </c>
      <c r="AB100" s="62">
        <v>27</v>
      </c>
      <c r="AC100" s="62">
        <v>28</v>
      </c>
      <c r="AD100" s="62">
        <v>29</v>
      </c>
      <c r="AE100" s="62">
        <v>30</v>
      </c>
      <c r="AF100" s="62">
        <v>31</v>
      </c>
      <c r="AG100" s="35"/>
      <c r="AH100" s="35"/>
      <c r="AI100" s="35"/>
      <c r="AJ100" s="36"/>
      <c r="AK100" s="35"/>
    </row>
    <row r="101" spans="1:37" x14ac:dyDescent="0.25">
      <c r="A101" s="33">
        <v>0</v>
      </c>
      <c r="B101" s="11"/>
      <c r="C101" s="11"/>
      <c r="D101" s="11"/>
      <c r="E101" s="11"/>
      <c r="F101" s="11"/>
      <c r="G101" s="109" t="s">
        <v>35</v>
      </c>
      <c r="H101" s="110"/>
      <c r="I101" s="110"/>
      <c r="J101" s="110"/>
      <c r="K101" s="110"/>
      <c r="L101" s="110"/>
      <c r="M101" s="110"/>
      <c r="N101" s="110"/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0"/>
      <c r="AF101" s="111"/>
      <c r="AG101" s="35"/>
      <c r="AH101" s="35"/>
      <c r="AI101" s="35"/>
      <c r="AJ101" s="36"/>
      <c r="AK101" s="35"/>
    </row>
    <row r="102" spans="1:37" x14ac:dyDescent="0.25">
      <c r="A102" s="33">
        <v>1</v>
      </c>
      <c r="B102" s="11"/>
      <c r="C102" s="11"/>
      <c r="D102" s="11"/>
      <c r="E102" s="11"/>
      <c r="F102" s="11"/>
      <c r="G102" s="112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13"/>
      <c r="AA102" s="113"/>
      <c r="AB102" s="113"/>
      <c r="AC102" s="113"/>
      <c r="AD102" s="113"/>
      <c r="AE102" s="113"/>
      <c r="AF102" s="114"/>
      <c r="AG102" s="35"/>
      <c r="AH102" s="35"/>
      <c r="AI102" s="35"/>
      <c r="AJ102" s="36"/>
      <c r="AK102" s="35"/>
    </row>
    <row r="103" spans="1:37" x14ac:dyDescent="0.25">
      <c r="A103" s="33">
        <v>2</v>
      </c>
      <c r="B103" s="11"/>
      <c r="C103" s="11"/>
      <c r="D103" s="11"/>
      <c r="E103" s="11"/>
      <c r="F103" s="11"/>
      <c r="G103" s="112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3"/>
      <c r="Z103" s="113"/>
      <c r="AA103" s="113"/>
      <c r="AB103" s="113"/>
      <c r="AC103" s="113"/>
      <c r="AD103" s="113"/>
      <c r="AE103" s="113"/>
      <c r="AF103" s="114"/>
      <c r="AG103" s="35"/>
      <c r="AH103" s="35"/>
      <c r="AI103" s="35"/>
      <c r="AJ103" s="36"/>
      <c r="AK103" s="35"/>
    </row>
    <row r="104" spans="1:37" x14ac:dyDescent="0.25">
      <c r="A104" s="33">
        <v>3</v>
      </c>
      <c r="B104" s="11"/>
      <c r="C104" s="11"/>
      <c r="D104" s="11"/>
      <c r="E104" s="11"/>
      <c r="F104" s="11"/>
      <c r="G104" s="112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113"/>
      <c r="Z104" s="113"/>
      <c r="AA104" s="113"/>
      <c r="AB104" s="113"/>
      <c r="AC104" s="113"/>
      <c r="AD104" s="113"/>
      <c r="AE104" s="113"/>
      <c r="AF104" s="114"/>
      <c r="AG104" s="35"/>
      <c r="AH104" s="35"/>
      <c r="AI104" s="35"/>
      <c r="AJ104" s="36"/>
      <c r="AK104" s="35"/>
    </row>
    <row r="105" spans="1:37" x14ac:dyDescent="0.25">
      <c r="A105" s="33">
        <v>4</v>
      </c>
      <c r="B105" s="11"/>
      <c r="C105" s="11"/>
      <c r="D105" s="11"/>
      <c r="E105" s="11"/>
      <c r="F105" s="11"/>
      <c r="G105" s="112"/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  <c r="Z105" s="113"/>
      <c r="AA105" s="113"/>
      <c r="AB105" s="113"/>
      <c r="AC105" s="113"/>
      <c r="AD105" s="113"/>
      <c r="AE105" s="113"/>
      <c r="AF105" s="114"/>
      <c r="AG105" s="35"/>
      <c r="AH105" s="35"/>
      <c r="AI105" s="35"/>
      <c r="AJ105" s="36"/>
      <c r="AK105" s="35"/>
    </row>
    <row r="106" spans="1:37" x14ac:dyDescent="0.25">
      <c r="A106" s="33">
        <v>5</v>
      </c>
      <c r="B106" s="11"/>
      <c r="C106" s="11"/>
      <c r="D106" s="11"/>
      <c r="E106" s="11"/>
      <c r="F106" s="11"/>
      <c r="G106" s="112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4"/>
      <c r="AG106" s="35"/>
      <c r="AH106" s="35"/>
      <c r="AI106" s="35"/>
      <c r="AJ106" s="36"/>
      <c r="AK106" s="35"/>
    </row>
    <row r="107" spans="1:37" x14ac:dyDescent="0.25">
      <c r="A107" s="33">
        <v>6</v>
      </c>
      <c r="B107" s="11"/>
      <c r="C107" s="11"/>
      <c r="D107" s="11"/>
      <c r="E107" s="11"/>
      <c r="F107" s="11"/>
      <c r="G107" s="112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113"/>
      <c r="W107" s="113"/>
      <c r="X107" s="113"/>
      <c r="Y107" s="113"/>
      <c r="Z107" s="113"/>
      <c r="AA107" s="113"/>
      <c r="AB107" s="113"/>
      <c r="AC107" s="113"/>
      <c r="AD107" s="113"/>
      <c r="AE107" s="113"/>
      <c r="AF107" s="114"/>
      <c r="AG107" s="146" t="s">
        <v>77</v>
      </c>
      <c r="AH107" s="147"/>
      <c r="AI107" s="147"/>
      <c r="AJ107" s="147"/>
      <c r="AK107" s="35"/>
    </row>
    <row r="108" spans="1:37" ht="15.75" thickBot="1" x14ac:dyDescent="0.3">
      <c r="A108" s="37">
        <v>7</v>
      </c>
      <c r="B108" s="10"/>
      <c r="C108" s="10"/>
      <c r="D108" s="10"/>
      <c r="E108" s="10"/>
      <c r="F108" s="10"/>
      <c r="G108" s="115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7"/>
      <c r="AG108" s="39" t="s">
        <v>15</v>
      </c>
      <c r="AH108" s="39" t="s">
        <v>16</v>
      </c>
      <c r="AI108" s="39" t="s">
        <v>42</v>
      </c>
      <c r="AJ108" s="39" t="s">
        <v>17</v>
      </c>
      <c r="AK108" s="35"/>
    </row>
    <row r="109" spans="1:37" x14ac:dyDescent="0.25">
      <c r="A109" s="63" t="s">
        <v>7</v>
      </c>
      <c r="B109" s="42">
        <f t="shared" ref="B109" si="110">IF(B101&lt;$D$6,0,IF(B101&gt;$D$7,3,B101-$D$6))+IF(B102&lt;$D$6,0,IF(B102&gt;$D$7,3,B102-$D$6))+IF(B103&lt;$D$6,0,IF(B103&gt;$D$7,3,B103-$D$6))+IF(B104&lt;$D$6,0,IF(B104&gt;$D$7,3,B104-$D$6))+IF(B105&lt;$D$6,0,IF(B105&gt;$D$7,3,B105-$D$6))+IF(B106&lt;$D$6,0,IF(B106&gt;$D$7,3,B106-$D$6))+IF(B107&lt;$D$6,0,IF(B107&gt;$D$7,3,B107-$D$6))+IF(B108&lt;$D$6,0,IF(B108&gt;$D$7,3,B108-$D$6))</f>
        <v>0</v>
      </c>
      <c r="C109" s="42">
        <f t="shared" ref="C109:F109" si="111">IF(C101&lt;$D$6,0,IF(C101&gt;$D$7,3,C101-$D$6))+IF(C102&lt;$D$6,0,IF(C102&gt;$D$7,3,C102-$D$6))+IF(C103&lt;$D$6,0,IF(C103&gt;$D$7,3,C103-$D$6))+IF(C104&lt;$D$6,0,IF(C104&gt;$D$7,3,C104-$D$6))+IF(C105&lt;$D$6,0,IF(C105&gt;$D$7,3,C105-$D$6))+IF(C106&lt;$D$6,0,IF(C106&gt;$D$7,3,C106-$D$6))+IF(C107&lt;$D$6,0,IF(C107&gt;$D$7,3,C107-$D$6))+IF(C108&lt;$D$6,0,IF(C108&gt;$D$7,3,C108-$D$6))</f>
        <v>0</v>
      </c>
      <c r="D109" s="42">
        <f t="shared" si="111"/>
        <v>0</v>
      </c>
      <c r="E109" s="42">
        <f t="shared" si="111"/>
        <v>0</v>
      </c>
      <c r="F109" s="42">
        <f t="shared" si="111"/>
        <v>0</v>
      </c>
      <c r="G109" s="118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AD109" s="119"/>
      <c r="AE109" s="119"/>
      <c r="AF109" s="120"/>
      <c r="AG109" s="54">
        <f>SUM(A109:AF109)</f>
        <v>0</v>
      </c>
      <c r="AH109" s="7">
        <v>5</v>
      </c>
      <c r="AI109" s="45">
        <f>AG109*AH109</f>
        <v>0</v>
      </c>
      <c r="AK109" s="35"/>
    </row>
    <row r="110" spans="1:37" x14ac:dyDescent="0.25">
      <c r="A110" s="33" t="s">
        <v>8</v>
      </c>
      <c r="B110" s="47">
        <f t="shared" ref="B110" si="112">IF(B101&lt;$D$7,0,B101-$D$7)+IF(B102&lt;$D$7,0,B102-$D$7)+IF(B103&lt;$D$7,0,B103-$D$7)+IF(B104&lt;$D$7,0,B104-$D$7)+IF(B105&lt;$D$7,0,B105-$D$7)+IF(B106&lt;$D$7,0,B106-$D$7)+IF(B107&lt;$D$7,0,B107-$D$7)+IF(B108&lt;$D$7,0,B108-$D$7)</f>
        <v>0</v>
      </c>
      <c r="C110" s="47">
        <f t="shared" ref="C110:F110" si="113">IF(C101&lt;$D$7,0,C101-$D$7)+IF(C102&lt;$D$7,0,C102-$D$7)+IF(C103&lt;$D$7,0,C103-$D$7)+IF(C104&lt;$D$7,0,C104-$D$7)+IF(C105&lt;$D$7,0,C105-$D$7)+IF(C106&lt;$D$7,0,C106-$D$7)+IF(C107&lt;$D$7,0,C107-$D$7)+IF(C108&lt;$D$7,0,C108-$D$7)</f>
        <v>0</v>
      </c>
      <c r="D110" s="47">
        <f t="shared" si="113"/>
        <v>0</v>
      </c>
      <c r="E110" s="47">
        <f t="shared" si="113"/>
        <v>0</v>
      </c>
      <c r="F110" s="47">
        <f t="shared" si="113"/>
        <v>0</v>
      </c>
      <c r="G110" s="121"/>
      <c r="H110" s="122"/>
      <c r="I110" s="122"/>
      <c r="J110" s="122"/>
      <c r="K110" s="122"/>
      <c r="L110" s="122"/>
      <c r="M110" s="122"/>
      <c r="N110" s="122"/>
      <c r="O110" s="122"/>
      <c r="P110" s="122"/>
      <c r="Q110" s="122"/>
      <c r="R110" s="122"/>
      <c r="S110" s="122"/>
      <c r="T110" s="122"/>
      <c r="U110" s="122"/>
      <c r="V110" s="122"/>
      <c r="W110" s="122"/>
      <c r="X110" s="122"/>
      <c r="Y110" s="122"/>
      <c r="Z110" s="122"/>
      <c r="AA110" s="122"/>
      <c r="AB110" s="122"/>
      <c r="AC110" s="122"/>
      <c r="AD110" s="122"/>
      <c r="AE110" s="122"/>
      <c r="AF110" s="123"/>
      <c r="AG110" s="61">
        <f>SUM(A110:AF110)</f>
        <v>0</v>
      </c>
      <c r="AH110" s="9">
        <v>10</v>
      </c>
      <c r="AI110" s="49">
        <f>AG110*AH110</f>
        <v>0</v>
      </c>
      <c r="AJ110" s="50">
        <f>SUM(AI109:AI110)</f>
        <v>0</v>
      </c>
      <c r="AK110" s="35"/>
    </row>
    <row r="111" spans="1:37" x14ac:dyDescent="0.2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6"/>
      <c r="AH111" s="77"/>
      <c r="AI111" s="35"/>
      <c r="AJ111" s="36"/>
      <c r="AK111" s="35"/>
    </row>
    <row r="116" spans="1:3" hidden="1" x14ac:dyDescent="0.25">
      <c r="A116" s="78" t="s">
        <v>26</v>
      </c>
      <c r="B116" s="78" t="s">
        <v>7</v>
      </c>
      <c r="C116" s="78" t="s">
        <v>8</v>
      </c>
    </row>
    <row r="117" spans="1:3" hidden="1" x14ac:dyDescent="0.25">
      <c r="A117" s="79" t="s">
        <v>28</v>
      </c>
      <c r="B117" s="47" t="s">
        <v>29</v>
      </c>
      <c r="C117" s="47" t="s">
        <v>29</v>
      </c>
    </row>
    <row r="118" spans="1:3" hidden="1" x14ac:dyDescent="0.25">
      <c r="A118" s="79" t="s">
        <v>3</v>
      </c>
      <c r="B118" s="47">
        <v>58</v>
      </c>
      <c r="C118" s="47">
        <v>61</v>
      </c>
    </row>
    <row r="119" spans="1:3" hidden="1" x14ac:dyDescent="0.25">
      <c r="A119" s="79" t="s">
        <v>59</v>
      </c>
      <c r="B119" s="47">
        <v>35</v>
      </c>
      <c r="C119" s="47">
        <v>38</v>
      </c>
    </row>
    <row r="120" spans="1:3" hidden="1" x14ac:dyDescent="0.25">
      <c r="A120" s="79" t="s">
        <v>60</v>
      </c>
      <c r="B120" s="47">
        <v>36</v>
      </c>
      <c r="C120" s="47">
        <v>39</v>
      </c>
    </row>
  </sheetData>
  <sheetProtection algorithmName="SHA-512" hashValue="LxI1bqlyyVaTee6z/vxF+cqF0tR7SmOSZs6QC8R5hUQt6xLFewP7VDLYoPvSdZFnZDyT5q8hDXkDZfvCIcWGyg==" saltValue="r81HkWxPfkZuhffXdiqZMg==" spinCount="100000" sheet="1" formatCells="0" formatColumns="0" formatRows="0" insertColumns="0" insertRows="0" insertHyperlinks="0" deleteColumns="0" deleteRows="0" sort="0" autoFilter="0" pivotTables="0"/>
  <mergeCells count="30">
    <mergeCell ref="AG74:AJ74"/>
    <mergeCell ref="AG85:AJ85"/>
    <mergeCell ref="AG96:AJ96"/>
    <mergeCell ref="AG107:AJ107"/>
    <mergeCell ref="AG15:AJ15"/>
    <mergeCell ref="AG26:AJ26"/>
    <mergeCell ref="AG37:AJ37"/>
    <mergeCell ref="AG48:AJ48"/>
    <mergeCell ref="AG63:AJ63"/>
    <mergeCell ref="N20:N27"/>
    <mergeCell ref="W31:AF38"/>
    <mergeCell ref="W39:AF40"/>
    <mergeCell ref="U42:AF49"/>
    <mergeCell ref="B53:AF55"/>
    <mergeCell ref="B3:D3"/>
    <mergeCell ref="B4:D4"/>
    <mergeCell ref="A53:A55"/>
    <mergeCell ref="B5:D5"/>
    <mergeCell ref="L31:L38"/>
    <mergeCell ref="K7:M7"/>
    <mergeCell ref="Z90:Z97"/>
    <mergeCell ref="G101:AF108"/>
    <mergeCell ref="G109:AF110"/>
    <mergeCell ref="U50:AF51"/>
    <mergeCell ref="N57:N64"/>
    <mergeCell ref="Q57:Q64"/>
    <mergeCell ref="AE68:AF75"/>
    <mergeCell ref="B79:M86"/>
    <mergeCell ref="B87:M88"/>
    <mergeCell ref="AE76:AF77"/>
  </mergeCells>
  <conditionalFormatting sqref="B3:D3">
    <cfRule type="cellIs" dxfId="14" priority="4" operator="equal">
      <formula>"Type name"</formula>
    </cfRule>
  </conditionalFormatting>
  <conditionalFormatting sqref="B4:D4">
    <cfRule type="cellIs" dxfId="13" priority="3" operator="equal">
      <formula>"Type site"</formula>
    </cfRule>
  </conditionalFormatting>
  <conditionalFormatting sqref="B5:D5">
    <cfRule type="containsText" dxfId="12" priority="5" operator="containsText" text="Select one item">
      <formula>NOT(ISERROR(SEARCH("Select one item",B5)))</formula>
    </cfRule>
  </conditionalFormatting>
  <conditionalFormatting sqref="K7">
    <cfRule type="containsText" dxfId="11" priority="1" operator="containsText" text="Type name">
      <formula>NOT(ISERROR(SEARCH("Type name",K7)))</formula>
    </cfRule>
    <cfRule type="cellIs" dxfId="10" priority="2" operator="equal">
      <formula>""""""</formula>
    </cfRule>
  </conditionalFormatting>
  <dataValidations count="2">
    <dataValidation type="whole" operator="greaterThanOrEqual" allowBlank="1" showErrorMessage="1" error="Enter numbers only." sqref="P31:Q38 AF79:AF86 D9:F16 I9:M16 P9:T16 W9:AA16 AD9:AE16 B20:D27 G20:K27 O20:R27 U20:Y27 AB20:AF27 D31:H38 M31:O38 R31:V38 K31:K38 B42:F49 I42:M49 P42:T49 J57:M64 R57:U64 X57:AB64 C68:G75 J68:N75 Q68:U75 X68:AB75 N79:R86 U79:Y86 AB79:AE86 E90:I97 L90:P97 S90:W97 AA90:AD97 B90:B97 B101:F108" xr:uid="{3430C666-0149-4B82-9A3E-8A0D7F9C6558}">
      <formula1>0</formula1>
    </dataValidation>
    <dataValidation type="list" allowBlank="1" showInputMessage="1" showErrorMessage="1" sqref="B5:D5" xr:uid="{C2C92037-6CD6-4AB7-B73F-F14A0CAFA238}">
      <formula1>$A$117:$A$120</formula1>
    </dataValidation>
  </dataValidations>
  <pageMargins left="0.7" right="0.7" top="0.75" bottom="0.75" header="0.3" footer="0.3"/>
  <pageSetup scale="4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5555B-2A8D-4939-B80C-12CAF7F62662}">
  <sheetPr codeName="Sheet4">
    <pageSetUpPr fitToPage="1"/>
  </sheetPr>
  <dimension ref="A1:AJ63"/>
  <sheetViews>
    <sheetView workbookViewId="0">
      <selection activeCell="L29" sqref="L29"/>
    </sheetView>
  </sheetViews>
  <sheetFormatPr defaultRowHeight="15" x14ac:dyDescent="0.25"/>
  <cols>
    <col min="1" max="1" width="8" style="2" customWidth="1"/>
    <col min="2" max="32" width="5.7109375" style="2" customWidth="1"/>
    <col min="33" max="34" width="9.140625" style="2"/>
    <col min="35" max="35" width="10.5703125" style="2" bestFit="1" customWidth="1"/>
    <col min="36" max="36" width="34.140625" style="2" customWidth="1"/>
    <col min="37" max="38" width="9.140625" style="2"/>
    <col min="39" max="39" width="9.140625" style="2" customWidth="1"/>
    <col min="40" max="16384" width="9.140625" style="2"/>
  </cols>
  <sheetData>
    <row r="1" spans="1:36" ht="24" x14ac:dyDescent="0.25">
      <c r="A1" s="1" t="s">
        <v>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36" x14ac:dyDescent="0.25">
      <c r="A3" s="2" t="s">
        <v>0</v>
      </c>
      <c r="B3" s="127" t="s">
        <v>52</v>
      </c>
      <c r="C3" s="127"/>
      <c r="D3" s="127"/>
      <c r="H3" s="3"/>
      <c r="I3" s="3"/>
    </row>
    <row r="4" spans="1:36" x14ac:dyDescent="0.25">
      <c r="A4" s="2" t="s">
        <v>1</v>
      </c>
      <c r="B4" s="127" t="s">
        <v>53</v>
      </c>
      <c r="C4" s="127"/>
      <c r="D4" s="127"/>
      <c r="H4" s="3"/>
      <c r="I4" s="3"/>
    </row>
    <row r="5" spans="1:36" x14ac:dyDescent="0.25">
      <c r="A5" s="2" t="s">
        <v>30</v>
      </c>
      <c r="B5" s="127" t="s">
        <v>28</v>
      </c>
      <c r="C5" s="127"/>
      <c r="D5" s="127"/>
      <c r="H5" s="3"/>
      <c r="I5" s="3"/>
    </row>
    <row r="6" spans="1:36" x14ac:dyDescent="0.25">
      <c r="A6" t="s">
        <v>32</v>
      </c>
      <c r="B6" s="24" t="s">
        <v>5</v>
      </c>
      <c r="C6"/>
      <c r="D6" s="27" t="str">
        <f>VLOOKUP(B5,ES!A31:C35,2,0)</f>
        <v>-</v>
      </c>
      <c r="E6" s="27" t="s">
        <v>6</v>
      </c>
      <c r="F6" s="27" t="str">
        <f>VLOOKUP(B5,ES!A31:C35,3,0)</f>
        <v>-</v>
      </c>
      <c r="G6"/>
      <c r="H6"/>
      <c r="I6"/>
      <c r="J6" s="28" t="s">
        <v>55</v>
      </c>
      <c r="K6" s="163" t="s">
        <v>52</v>
      </c>
      <c r="L6" s="163"/>
      <c r="M6" s="163"/>
    </row>
    <row r="7" spans="1:36" ht="15.75" thickBot="1" x14ac:dyDescent="0.3">
      <c r="A7" s="29" t="s">
        <v>31</v>
      </c>
      <c r="B7" s="30">
        <v>1</v>
      </c>
      <c r="C7" s="29">
        <v>2</v>
      </c>
      <c r="D7" s="30">
        <v>3</v>
      </c>
      <c r="E7" s="80">
        <v>4</v>
      </c>
      <c r="F7" s="32">
        <v>5</v>
      </c>
      <c r="G7" s="29">
        <v>6</v>
      </c>
      <c r="H7" s="29">
        <v>7</v>
      </c>
      <c r="I7" s="29">
        <v>8</v>
      </c>
      <c r="J7" s="30">
        <v>9</v>
      </c>
      <c r="K7" s="29">
        <v>10</v>
      </c>
      <c r="L7" s="29">
        <v>11</v>
      </c>
      <c r="M7" s="29">
        <v>12</v>
      </c>
      <c r="N7" s="30">
        <v>13</v>
      </c>
      <c r="O7" s="29">
        <v>14</v>
      </c>
      <c r="P7" s="29">
        <v>15</v>
      </c>
      <c r="Q7" s="29">
        <v>16</v>
      </c>
      <c r="R7" s="30">
        <v>17</v>
      </c>
      <c r="S7" s="29">
        <v>18</v>
      </c>
      <c r="T7" s="29">
        <v>19</v>
      </c>
      <c r="U7" s="29">
        <v>20</v>
      </c>
      <c r="V7" s="30">
        <v>21</v>
      </c>
      <c r="W7" s="29">
        <v>22</v>
      </c>
      <c r="X7" s="30">
        <v>23</v>
      </c>
      <c r="Y7" s="29">
        <v>24</v>
      </c>
      <c r="Z7" s="30">
        <v>25</v>
      </c>
      <c r="AA7" s="29">
        <v>26</v>
      </c>
      <c r="AB7" s="30">
        <v>27</v>
      </c>
      <c r="AC7" s="29">
        <v>28</v>
      </c>
      <c r="AD7" s="30">
        <v>29</v>
      </c>
      <c r="AE7" s="29">
        <v>30</v>
      </c>
      <c r="AF7" s="29">
        <v>31</v>
      </c>
      <c r="AG7" s="81" t="s">
        <v>15</v>
      </c>
      <c r="AH7" s="81" t="s">
        <v>16</v>
      </c>
      <c r="AI7" s="81" t="s">
        <v>17</v>
      </c>
      <c r="AJ7" s="82" t="s">
        <v>61</v>
      </c>
    </row>
    <row r="8" spans="1:36" ht="15.75" x14ac:dyDescent="0.25">
      <c r="A8" s="83" t="s">
        <v>13</v>
      </c>
      <c r="B8" s="84"/>
      <c r="C8" s="85"/>
      <c r="D8" s="12"/>
      <c r="E8" s="13"/>
      <c r="F8" s="13"/>
      <c r="G8" s="85"/>
      <c r="H8" s="85"/>
      <c r="I8" s="5"/>
      <c r="J8" s="5"/>
      <c r="K8" s="5"/>
      <c r="L8" s="5"/>
      <c r="M8" s="5"/>
      <c r="N8" s="85"/>
      <c r="O8" s="85"/>
      <c r="P8" s="5"/>
      <c r="Q8" s="5"/>
      <c r="R8" s="5"/>
      <c r="S8" s="5"/>
      <c r="T8" s="5"/>
      <c r="U8" s="85"/>
      <c r="V8" s="85"/>
      <c r="W8" s="5"/>
      <c r="X8" s="5"/>
      <c r="Y8" s="5"/>
      <c r="Z8" s="5"/>
      <c r="AA8" s="5"/>
      <c r="AB8" s="85"/>
      <c r="AC8" s="85"/>
      <c r="AD8" s="5"/>
      <c r="AE8" s="5"/>
      <c r="AF8" s="85"/>
      <c r="AG8" s="54"/>
      <c r="AH8" s="20"/>
      <c r="AI8" s="8"/>
      <c r="AJ8"/>
    </row>
    <row r="9" spans="1:36" ht="15.75" thickBot="1" x14ac:dyDescent="0.3">
      <c r="A9" s="86" t="s">
        <v>18</v>
      </c>
      <c r="B9" s="87"/>
      <c r="C9" s="87"/>
      <c r="D9" s="88">
        <f>IF(D8&gt;$D$6,D8-$D$6,0)</f>
        <v>0</v>
      </c>
      <c r="E9" s="89">
        <f>IF(E8&gt;$D$6,E8-$D$6,0)</f>
        <v>0</v>
      </c>
      <c r="F9" s="89">
        <f>IF(F8&gt;$D$6,F8-$D$6,0)</f>
        <v>0</v>
      </c>
      <c r="G9" s="87"/>
      <c r="H9" s="87"/>
      <c r="I9" s="90">
        <f>IF(I8&gt;$D$6,I8-$D$6,0)</f>
        <v>0</v>
      </c>
      <c r="J9" s="90">
        <f>IF(J8&gt;$D$6,J8-$D$6,0)</f>
        <v>0</v>
      </c>
      <c r="K9" s="90">
        <f>IF(K8&gt;$D$6,K8-$D$6,0)</f>
        <v>0</v>
      </c>
      <c r="L9" s="90">
        <f>IF(L8&gt;$D$6,L8-$D$6,0)</f>
        <v>0</v>
      </c>
      <c r="M9" s="90">
        <f>IF(M8&gt;$D$6,M8-$D$6,0)</f>
        <v>0</v>
      </c>
      <c r="N9" s="87"/>
      <c r="O9" s="87"/>
      <c r="P9" s="90">
        <f>IF(P8&gt;$D$6,P8-$D$6,0)</f>
        <v>0</v>
      </c>
      <c r="Q9" s="90">
        <f>IF(Q8&gt;$D$6,Q8-$D$6,0)</f>
        <v>0</v>
      </c>
      <c r="R9" s="90">
        <f>IF(R8&gt;$D$6,R8-$D$6,0)</f>
        <v>0</v>
      </c>
      <c r="S9" s="90">
        <f>IF(S8&gt;$D$6,S8-$D$6,0)</f>
        <v>0</v>
      </c>
      <c r="T9" s="90">
        <f>IF(T8&gt;$D$6,T8-$D$6,0)</f>
        <v>0</v>
      </c>
      <c r="U9" s="87"/>
      <c r="V9" s="87"/>
      <c r="W9" s="90">
        <f>IF(W8&gt;$D$6,W8-$D$6,0)</f>
        <v>0</v>
      </c>
      <c r="X9" s="90">
        <f>IF(X8&gt;$D$6,X8-$D$6,0)</f>
        <v>0</v>
      </c>
      <c r="Y9" s="90">
        <f>IF(Y8&gt;$D$6,Y8-$D$6,0)</f>
        <v>0</v>
      </c>
      <c r="Z9" s="90">
        <f>IF(Z8&gt;$D$6,Z8-$D$6,0)</f>
        <v>0</v>
      </c>
      <c r="AA9" s="90">
        <f>IF(AA8&gt;$D$6,AA8-$D$6,0)</f>
        <v>0</v>
      </c>
      <c r="AB9" s="87"/>
      <c r="AC9" s="87"/>
      <c r="AD9" s="90">
        <f>IF(AD8&gt;$D$6,AD8-$D$6,0)</f>
        <v>0</v>
      </c>
      <c r="AE9" s="90">
        <f>IF(AE8&gt;$D$6,AE8-$D$6,0)</f>
        <v>0</v>
      </c>
      <c r="AF9" s="87"/>
      <c r="AG9" s="48">
        <f>SUM(A9:AF9)</f>
        <v>0</v>
      </c>
      <c r="AH9" s="17">
        <v>10</v>
      </c>
      <c r="AI9" s="18">
        <f>AG9*10</f>
        <v>0</v>
      </c>
      <c r="AJ9" s="91" t="s">
        <v>78</v>
      </c>
    </row>
    <row r="10" spans="1:36" ht="15.75" customHeight="1" x14ac:dyDescent="0.25">
      <c r="A10" s="92" t="s">
        <v>14</v>
      </c>
      <c r="B10" s="14"/>
      <c r="C10" s="15"/>
      <c r="D10" s="6"/>
      <c r="E10" s="41"/>
      <c r="F10" s="41"/>
      <c r="G10" s="15"/>
      <c r="H10" s="15"/>
      <c r="I10" s="15"/>
      <c r="J10" s="15"/>
      <c r="K10" s="15"/>
      <c r="L10" s="41"/>
      <c r="M10" s="41"/>
      <c r="N10" s="164" t="s">
        <v>38</v>
      </c>
      <c r="O10" s="15"/>
      <c r="P10" s="15"/>
      <c r="Q10" s="15"/>
      <c r="R10" s="15"/>
      <c r="S10" s="41"/>
      <c r="T10" s="41"/>
      <c r="U10" s="15"/>
      <c r="V10" s="15"/>
      <c r="W10" s="15"/>
      <c r="X10" s="15"/>
      <c r="Y10" s="15"/>
      <c r="Z10" s="41"/>
      <c r="AA10" s="41"/>
      <c r="AB10" s="15"/>
      <c r="AC10" s="15"/>
      <c r="AD10" s="15"/>
      <c r="AE10" s="15"/>
      <c r="AF10" s="15"/>
      <c r="AG10" s="54"/>
      <c r="AH10"/>
      <c r="AI10"/>
      <c r="AJ10" s="91"/>
    </row>
    <row r="11" spans="1:36" ht="15.75" thickBot="1" x14ac:dyDescent="0.3">
      <c r="A11" s="93" t="s">
        <v>18</v>
      </c>
      <c r="B11" s="90">
        <f>IF(B10&gt;$D$6,B10-$D$6,0)</f>
        <v>0</v>
      </c>
      <c r="C11" s="90">
        <f>IF(C10&gt;$D$6,C10-$D$6,0)</f>
        <v>0</v>
      </c>
      <c r="D11" s="90">
        <f>IF(D10&gt;$D$6,D10-$D$6,0)</f>
        <v>0</v>
      </c>
      <c r="E11" s="87"/>
      <c r="F11" s="87"/>
      <c r="G11" s="90">
        <f>IF(G10&gt;$D$6,G10-$D$6,0)</f>
        <v>0</v>
      </c>
      <c r="H11" s="90">
        <f>IF(H10&gt;$D$6,H10-$D$6,0)</f>
        <v>0</v>
      </c>
      <c r="I11" s="90">
        <f>IF(I10&gt;$D$6,I10-$D$6,0)</f>
        <v>0</v>
      </c>
      <c r="J11" s="90">
        <f>IF(J10&gt;$D$6,J10-$D$6,0)</f>
        <v>0</v>
      </c>
      <c r="K11" s="90">
        <f>IF(K10&gt;$D$6,K10-$D$6,0)</f>
        <v>0</v>
      </c>
      <c r="L11" s="87"/>
      <c r="M11" s="87"/>
      <c r="N11" s="165"/>
      <c r="O11" s="90">
        <f>IF(O10&gt;$D$6,O10-$D$6,0)</f>
        <v>0</v>
      </c>
      <c r="P11" s="90">
        <f>IF(P10&gt;$D$6,P10-$D$6,0)</f>
        <v>0</v>
      </c>
      <c r="Q11" s="90">
        <f>IF(Q10&gt;$D$6,Q10-$D$6,0)</f>
        <v>0</v>
      </c>
      <c r="R11" s="90">
        <f>IF(R10&gt;$D$6,R10-$D$6,0)</f>
        <v>0</v>
      </c>
      <c r="S11" s="87"/>
      <c r="T11" s="87"/>
      <c r="U11" s="90">
        <f>IF(U10&gt;$D$6,U10-$D$6,0)</f>
        <v>0</v>
      </c>
      <c r="V11" s="90">
        <f>IF(V10&gt;$D$6,V10-$D$6,0)</f>
        <v>0</v>
      </c>
      <c r="W11" s="90">
        <f>IF(W10&gt;$D$6,W10-$D$6,0)</f>
        <v>0</v>
      </c>
      <c r="X11" s="90">
        <f>IF(X10&gt;$D$6,X10-$D$6,0)</f>
        <v>0</v>
      </c>
      <c r="Y11" s="90">
        <f>IF(Y10&gt;$D$6,Y10-$D$6,0)</f>
        <v>0</v>
      </c>
      <c r="Z11" s="87"/>
      <c r="AA11" s="87"/>
      <c r="AB11" s="90">
        <f>IF(AB10&gt;$D$6,AB10-$D$6,0)</f>
        <v>0</v>
      </c>
      <c r="AC11" s="90">
        <f>IF(AC10&gt;$D$6,AC10-$D$6,0)</f>
        <v>0</v>
      </c>
      <c r="AD11" s="90">
        <f>IF(AD10&gt;$D$6,AD10-$D$6,0)</f>
        <v>0</v>
      </c>
      <c r="AE11" s="90">
        <f>IF(AE10&gt;$D$6,AE10-$D$6,0)</f>
        <v>0</v>
      </c>
      <c r="AF11" s="90">
        <f>IF(AF10&gt;$D$6,AF10-$D$6,0)</f>
        <v>0</v>
      </c>
      <c r="AG11" s="48">
        <f>SUM(A11:AF11)</f>
        <v>0</v>
      </c>
      <c r="AH11" s="17">
        <v>10</v>
      </c>
      <c r="AI11" s="18">
        <f>AG11*10</f>
        <v>0</v>
      </c>
      <c r="AJ11" s="91" t="s">
        <v>79</v>
      </c>
    </row>
    <row r="12" spans="1:36" ht="15.75" x14ac:dyDescent="0.25">
      <c r="A12" s="94" t="s">
        <v>19</v>
      </c>
      <c r="B12" s="95"/>
      <c r="C12" s="95"/>
      <c r="D12" s="6"/>
      <c r="E12" s="6"/>
      <c r="F12" s="6"/>
      <c r="G12" s="6"/>
      <c r="H12" s="6"/>
      <c r="I12" s="95"/>
      <c r="J12" s="95"/>
      <c r="K12" s="6"/>
      <c r="L12" s="158" t="s">
        <v>37</v>
      </c>
      <c r="M12" s="6"/>
      <c r="N12" s="6"/>
      <c r="O12" s="6"/>
      <c r="P12" s="95"/>
      <c r="Q12" s="95"/>
      <c r="R12" s="6"/>
      <c r="S12" s="6"/>
      <c r="T12" s="6"/>
      <c r="U12" s="6"/>
      <c r="V12" s="6"/>
      <c r="W12" s="152" t="s">
        <v>36</v>
      </c>
      <c r="X12" s="153"/>
      <c r="Y12" s="153"/>
      <c r="Z12" s="153"/>
      <c r="AA12" s="153"/>
      <c r="AB12" s="153"/>
      <c r="AC12" s="153"/>
      <c r="AD12" s="153"/>
      <c r="AE12" s="153"/>
      <c r="AF12" s="154"/>
      <c r="AG12" s="54"/>
      <c r="AH12"/>
      <c r="AI12"/>
      <c r="AJ12" s="91"/>
    </row>
    <row r="13" spans="1:36" ht="15.75" thickBot="1" x14ac:dyDescent="0.3">
      <c r="A13" s="96" t="s">
        <v>18</v>
      </c>
      <c r="B13" s="87"/>
      <c r="C13" s="87"/>
      <c r="D13" s="90">
        <f>IF(D12&gt;$D$6,D12-$D$6,0)</f>
        <v>0</v>
      </c>
      <c r="E13" s="90">
        <f>IF(E12&gt;$D$6,E12-$D$6,0)</f>
        <v>0</v>
      </c>
      <c r="F13" s="90">
        <f>IF(F12&gt;$D$6,F12-$D$6,0)</f>
        <v>0</v>
      </c>
      <c r="G13" s="90">
        <f>IF(G12&gt;$D$6,G12-$D$6,0)</f>
        <v>0</v>
      </c>
      <c r="H13" s="90">
        <f>IF(H12&gt;$D$6,H12-$D$6,0)</f>
        <v>0</v>
      </c>
      <c r="I13" s="87"/>
      <c r="J13" s="87"/>
      <c r="K13" s="90">
        <f>IF(K12&gt;$D$6,K12-$D$6,0)</f>
        <v>0</v>
      </c>
      <c r="L13" s="159"/>
      <c r="M13" s="90">
        <f t="shared" ref="M13:V13" si="0">IF(M12&gt;$D$6,M12-$D$6,0)</f>
        <v>0</v>
      </c>
      <c r="N13" s="90">
        <f t="shared" si="0"/>
        <v>0</v>
      </c>
      <c r="O13" s="90">
        <f t="shared" si="0"/>
        <v>0</v>
      </c>
      <c r="P13" s="87"/>
      <c r="Q13" s="87"/>
      <c r="R13" s="90">
        <f>IF(R12&gt;$D$6,R12-$D$6,0)</f>
        <v>0</v>
      </c>
      <c r="S13" s="90">
        <f t="shared" si="0"/>
        <v>0</v>
      </c>
      <c r="T13" s="90">
        <f t="shared" si="0"/>
        <v>0</v>
      </c>
      <c r="U13" s="90">
        <f t="shared" si="0"/>
        <v>0</v>
      </c>
      <c r="V13" s="90">
        <f t="shared" si="0"/>
        <v>0</v>
      </c>
      <c r="W13" s="155"/>
      <c r="X13" s="156"/>
      <c r="Y13" s="156"/>
      <c r="Z13" s="156"/>
      <c r="AA13" s="156"/>
      <c r="AB13" s="156"/>
      <c r="AC13" s="156"/>
      <c r="AD13" s="156"/>
      <c r="AE13" s="156"/>
      <c r="AF13" s="157"/>
      <c r="AG13" s="48">
        <f t="shared" ref="AG13" si="1">SUM(A13:AF13)</f>
        <v>0</v>
      </c>
      <c r="AH13" s="17">
        <v>10</v>
      </c>
      <c r="AI13" s="18">
        <f t="shared" ref="AI13" si="2">AG13*10</f>
        <v>0</v>
      </c>
      <c r="AJ13" s="91" t="s">
        <v>80</v>
      </c>
    </row>
    <row r="14" spans="1:36" ht="15.75" x14ac:dyDescent="0.25">
      <c r="A14" s="97" t="s">
        <v>20</v>
      </c>
      <c r="B14" s="6"/>
      <c r="C14" s="6"/>
      <c r="D14" s="6"/>
      <c r="E14" s="6"/>
      <c r="F14" s="6"/>
      <c r="G14" s="95"/>
      <c r="H14" s="95"/>
      <c r="I14" s="6"/>
      <c r="J14" s="6"/>
      <c r="K14" s="6"/>
      <c r="L14" s="6"/>
      <c r="M14" s="6"/>
      <c r="N14" s="95"/>
      <c r="O14" s="95"/>
      <c r="P14" s="6"/>
      <c r="Q14" s="6"/>
      <c r="R14" s="6"/>
      <c r="S14" s="6"/>
      <c r="T14" s="6"/>
      <c r="U14" s="152" t="s">
        <v>33</v>
      </c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4"/>
      <c r="AG14" s="54"/>
      <c r="AH14"/>
      <c r="AI14"/>
      <c r="AJ14" s="91"/>
    </row>
    <row r="15" spans="1:36" ht="15.75" thickBot="1" x14ac:dyDescent="0.3">
      <c r="A15" s="86" t="s">
        <v>18</v>
      </c>
      <c r="B15" s="90">
        <f>IF(B14&gt;$D$6,B14-$D$6,0)</f>
        <v>0</v>
      </c>
      <c r="C15" s="90">
        <f>IF(C14&gt;$D$6,C14-$D$6,0)</f>
        <v>0</v>
      </c>
      <c r="D15" s="90">
        <f>IF(D14&gt;$D$6,D14-$D$6,0)</f>
        <v>0</v>
      </c>
      <c r="E15" s="90">
        <f>IF(E14&gt;$D$6,E14-$D$6,0)</f>
        <v>0</v>
      </c>
      <c r="F15" s="90">
        <f>IF(F14&gt;$D$6,F14-$D$6,0)</f>
        <v>0</v>
      </c>
      <c r="G15" s="87"/>
      <c r="H15" s="87"/>
      <c r="I15" s="90">
        <f>IF(I14&gt;$D$6,I14-$D$6,0)</f>
        <v>0</v>
      </c>
      <c r="J15" s="90">
        <f>IF(J14&gt;$D$6,J14-$D$6,0)</f>
        <v>0</v>
      </c>
      <c r="K15" s="90">
        <f>IF(K14&gt;$D$6,K14-$D$6,0)</f>
        <v>0</v>
      </c>
      <c r="L15" s="90">
        <f>IF(L14&gt;$D$6,L14-$D$6,0)</f>
        <v>0</v>
      </c>
      <c r="M15" s="90">
        <f>IF(M14&gt;$D$6,M14-$D$6,0)</f>
        <v>0</v>
      </c>
      <c r="N15" s="87"/>
      <c r="O15" s="87"/>
      <c r="P15" s="90">
        <f>IF(P14&gt;$D$6,P14-$D$6,0)</f>
        <v>0</v>
      </c>
      <c r="Q15" s="90">
        <f>IF(Q14&gt;$D$6,Q14-$D$6,0)</f>
        <v>0</v>
      </c>
      <c r="R15" s="90">
        <f>IF(R14&gt;$D$6,R14-$D$6,0)</f>
        <v>0</v>
      </c>
      <c r="S15" s="90">
        <f>IF(S14&gt;$D$6,S14-$D$6,0)</f>
        <v>0</v>
      </c>
      <c r="T15" s="90">
        <f>IF(T14&gt;$D$6,T14-$D$6,0)</f>
        <v>0</v>
      </c>
      <c r="U15" s="155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7"/>
      <c r="AG15" s="48">
        <f t="shared" ref="AG15" si="3">SUM(A15:AF15)</f>
        <v>0</v>
      </c>
      <c r="AH15" s="17">
        <v>10</v>
      </c>
      <c r="AI15" s="18">
        <f t="shared" ref="AI15" si="4">AG15*10</f>
        <v>0</v>
      </c>
      <c r="AJ15" s="91" t="s">
        <v>81</v>
      </c>
    </row>
    <row r="16" spans="1:36" ht="15.75" x14ac:dyDescent="0.25">
      <c r="A16" s="92" t="s">
        <v>21</v>
      </c>
      <c r="B16" s="152" t="s">
        <v>33</v>
      </c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6"/>
      <c r="N16" s="6"/>
      <c r="O16" s="6"/>
      <c r="P16" s="6"/>
      <c r="Q16" s="6"/>
      <c r="R16" s="95"/>
      <c r="S16" s="95"/>
      <c r="T16" s="158" t="s">
        <v>37</v>
      </c>
      <c r="U16" s="6"/>
      <c r="V16" s="6"/>
      <c r="W16" s="6"/>
      <c r="X16" s="6"/>
      <c r="Y16" s="95"/>
      <c r="Z16" s="95"/>
      <c r="AA16" s="6"/>
      <c r="AB16" s="6"/>
      <c r="AC16" s="6"/>
      <c r="AD16" s="6"/>
      <c r="AE16" s="6"/>
      <c r="AF16" s="95"/>
      <c r="AG16" s="54"/>
      <c r="AH16"/>
      <c r="AI16"/>
      <c r="AJ16" s="91"/>
    </row>
    <row r="17" spans="1:36" ht="15.75" thickBot="1" x14ac:dyDescent="0.3">
      <c r="A17" s="93" t="s">
        <v>18</v>
      </c>
      <c r="B17" s="155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90">
        <f>IF(M16&gt;$D$6,M16-$D$6,0)</f>
        <v>0</v>
      </c>
      <c r="N17" s="90">
        <f>IF(N16&gt;$D$6,N16-$D$6,0)</f>
        <v>0</v>
      </c>
      <c r="O17" s="90">
        <f>IF(O16&gt;$D$6,O16-$D$6,0)</f>
        <v>0</v>
      </c>
      <c r="P17" s="90">
        <f>IF(P16&gt;$D$6,P16-$D$6,0)</f>
        <v>0</v>
      </c>
      <c r="Q17" s="90">
        <f>IF(Q16&gt;$D$6,Q16-$D$6,0)</f>
        <v>0</v>
      </c>
      <c r="R17" s="87"/>
      <c r="S17" s="87"/>
      <c r="T17" s="159"/>
      <c r="U17" s="90">
        <f>IF(U16&gt;$D$6,U16-$D$6,0)</f>
        <v>0</v>
      </c>
      <c r="V17" s="90">
        <f>IF(V16&gt;$D$6,V16-$D$6,0)</f>
        <v>0</v>
      </c>
      <c r="W17" s="90">
        <f>IF(W16&gt;$D$6,W16-$D$6,0)</f>
        <v>0</v>
      </c>
      <c r="X17" s="90">
        <f>IF(X16&gt;$D$6,X16-$D$6,0)</f>
        <v>0</v>
      </c>
      <c r="Y17" s="87"/>
      <c r="Z17" s="87"/>
      <c r="AA17" s="90">
        <f>IF(AA16&gt;$D$6,AA16-$D$6,0)</f>
        <v>0</v>
      </c>
      <c r="AB17" s="90">
        <f>IF(AB16&gt;$D$6,AB16-$D$6,0)</f>
        <v>0</v>
      </c>
      <c r="AC17" s="90">
        <f>IF(AC16&gt;$D$6,AC16-$D$6,0)</f>
        <v>0</v>
      </c>
      <c r="AD17" s="90">
        <f>IF(AD16&gt;$D$6,AD16-$D$6,0)</f>
        <v>0</v>
      </c>
      <c r="AE17" s="90">
        <f>IF(AE16&gt;$D$6,AE16-$D$6,0)</f>
        <v>0</v>
      </c>
      <c r="AF17" s="87"/>
      <c r="AG17" s="48">
        <f t="shared" ref="AG17" si="5">SUM(A17:AF17)</f>
        <v>0</v>
      </c>
      <c r="AH17" s="17">
        <v>10</v>
      </c>
      <c r="AI17" s="18">
        <f t="shared" ref="AI17" si="6">AG17*10</f>
        <v>0</v>
      </c>
      <c r="AJ17" s="91" t="s">
        <v>82</v>
      </c>
    </row>
    <row r="18" spans="1:36" ht="15.75" x14ac:dyDescent="0.25">
      <c r="A18" s="94" t="s">
        <v>22</v>
      </c>
      <c r="B18" s="98"/>
      <c r="C18" s="6"/>
      <c r="D18" s="6"/>
      <c r="E18" s="6"/>
      <c r="F18" s="6"/>
      <c r="G18" s="6"/>
      <c r="H18" s="95"/>
      <c r="I18" s="95"/>
      <c r="J18" s="6"/>
      <c r="K18" s="6"/>
      <c r="L18" s="6"/>
      <c r="M18" s="6"/>
      <c r="N18" s="158" t="s">
        <v>37</v>
      </c>
      <c r="O18" s="95"/>
      <c r="P18" s="95"/>
      <c r="Q18" s="158" t="s">
        <v>37</v>
      </c>
      <c r="R18" s="6"/>
      <c r="S18" s="6"/>
      <c r="T18" s="6"/>
      <c r="U18" s="6"/>
      <c r="V18" s="95"/>
      <c r="W18" s="95"/>
      <c r="X18" s="6"/>
      <c r="Y18" s="6"/>
      <c r="Z18" s="6"/>
      <c r="AA18" s="6"/>
      <c r="AB18" s="6"/>
      <c r="AC18" s="95"/>
      <c r="AD18" s="95"/>
      <c r="AE18" s="95"/>
      <c r="AF18" s="95"/>
      <c r="AG18" s="54"/>
      <c r="AH18"/>
      <c r="AI18"/>
      <c r="AJ18" s="91"/>
    </row>
    <row r="19" spans="1:36" ht="15.75" thickBot="1" x14ac:dyDescent="0.3">
      <c r="A19" s="96" t="s">
        <v>18</v>
      </c>
      <c r="B19" s="87"/>
      <c r="C19" s="90">
        <f t="shared" ref="C19" si="7">IF(C18&gt;$D$6,C18-$D$6,0)</f>
        <v>0</v>
      </c>
      <c r="D19" s="90">
        <f t="shared" ref="D19:G19" si="8">IF(D18&gt;$D$6,D18-$D$6,0)</f>
        <v>0</v>
      </c>
      <c r="E19" s="90">
        <f t="shared" si="8"/>
        <v>0</v>
      </c>
      <c r="F19" s="90">
        <f t="shared" si="8"/>
        <v>0</v>
      </c>
      <c r="G19" s="90">
        <f t="shared" si="8"/>
        <v>0</v>
      </c>
      <c r="H19" s="87"/>
      <c r="I19" s="87"/>
      <c r="J19" s="90">
        <f>IF(J18&gt;$D$6,J18-$D$6,0)</f>
        <v>0</v>
      </c>
      <c r="K19" s="90">
        <f>IF(K18&gt;$D$6,K18-$D$6,0)</f>
        <v>0</v>
      </c>
      <c r="L19" s="90">
        <f>IF(L18&gt;$D$6,L18-$D$6,0)</f>
        <v>0</v>
      </c>
      <c r="M19" s="90">
        <f>IF(M18&gt;$D$6,M18-$D$6,0)</f>
        <v>0</v>
      </c>
      <c r="N19" s="159"/>
      <c r="O19" s="87"/>
      <c r="P19" s="87"/>
      <c r="Q19" s="159"/>
      <c r="R19" s="90">
        <f>IF(R18&gt;$D$6,R18-$D$6,0)</f>
        <v>0</v>
      </c>
      <c r="S19" s="90">
        <f>IF(S18&gt;$D$6,S18-$D$6,0)</f>
        <v>0</v>
      </c>
      <c r="T19" s="90">
        <f>IF(T18&gt;$D$6,T18-$D$6,0)</f>
        <v>0</v>
      </c>
      <c r="U19" s="90">
        <f>IF(U18&gt;$D$6,U18-$D$6,0)</f>
        <v>0</v>
      </c>
      <c r="V19" s="87"/>
      <c r="W19" s="87"/>
      <c r="X19" s="90">
        <f>IF(X18&gt;$D$6,X18-$D$6,0)</f>
        <v>0</v>
      </c>
      <c r="Y19" s="90">
        <f>IF(Y18&gt;$D$6,Y18-$D$6,0)</f>
        <v>0</v>
      </c>
      <c r="Z19" s="90">
        <f>IF(Z18&gt;$D$6,Z18-$D$6,0)</f>
        <v>0</v>
      </c>
      <c r="AA19" s="90">
        <f>IF(AA18&gt;$D$6,AA18-$D$6,0)</f>
        <v>0</v>
      </c>
      <c r="AB19" s="90">
        <f>IF(AB18&gt;$D$6,AB18-$D$6,0)</f>
        <v>0</v>
      </c>
      <c r="AC19" s="87"/>
      <c r="AD19" s="87"/>
      <c r="AE19" s="87"/>
      <c r="AF19" s="87"/>
      <c r="AG19" s="48">
        <f t="shared" ref="AG19" si="9">SUM(A19:AF19)</f>
        <v>0</v>
      </c>
      <c r="AH19" s="17">
        <v>10</v>
      </c>
      <c r="AI19" s="18">
        <f t="shared" ref="AI19" si="10">AG19*10</f>
        <v>0</v>
      </c>
      <c r="AJ19" s="91" t="s">
        <v>83</v>
      </c>
    </row>
    <row r="20" spans="1:36" ht="15.75" x14ac:dyDescent="0.25">
      <c r="A20" s="97" t="s">
        <v>23</v>
      </c>
      <c r="B20" s="98"/>
      <c r="C20" s="6"/>
      <c r="D20" s="6"/>
      <c r="E20" s="6"/>
      <c r="F20" s="6"/>
      <c r="G20" s="6"/>
      <c r="H20" s="95"/>
      <c r="I20" s="95"/>
      <c r="J20" s="6"/>
      <c r="K20" s="6"/>
      <c r="L20" s="6"/>
      <c r="M20" s="6"/>
      <c r="N20" s="6"/>
      <c r="O20" s="95"/>
      <c r="P20" s="95"/>
      <c r="Q20" s="6"/>
      <c r="R20" s="6"/>
      <c r="S20" s="6"/>
      <c r="T20" s="6"/>
      <c r="U20" s="6"/>
      <c r="V20" s="95"/>
      <c r="W20" s="95"/>
      <c r="X20" s="6"/>
      <c r="Y20" s="6"/>
      <c r="Z20" s="6"/>
      <c r="AA20" s="6"/>
      <c r="AB20" s="6"/>
      <c r="AC20" s="152" t="s">
        <v>34</v>
      </c>
      <c r="AD20" s="153"/>
      <c r="AE20" s="153"/>
      <c r="AF20" s="154"/>
      <c r="AG20" s="54"/>
      <c r="AH20"/>
      <c r="AI20"/>
      <c r="AJ20" s="91"/>
    </row>
    <row r="21" spans="1:36" ht="15.75" thickBot="1" x14ac:dyDescent="0.3">
      <c r="A21" s="86" t="s">
        <v>18</v>
      </c>
      <c r="B21" s="87"/>
      <c r="C21" s="90">
        <f>IF(C20&gt;$D$6,C20-$D$6,0)</f>
        <v>0</v>
      </c>
      <c r="D21" s="90">
        <f>IF(D20&gt;$D$6,D20-$D$6,0)</f>
        <v>0</v>
      </c>
      <c r="E21" s="90">
        <f>IF(E20&gt;$D$6,E20-$D$6,0)</f>
        <v>0</v>
      </c>
      <c r="F21" s="90">
        <f>IF(F20&gt;$D$6,F20-$D$6,0)</f>
        <v>0</v>
      </c>
      <c r="G21" s="90">
        <f>IF(G20&gt;$D$6,G20-$D$6,0)</f>
        <v>0</v>
      </c>
      <c r="H21" s="87"/>
      <c r="I21" s="87"/>
      <c r="J21" s="90">
        <f>IF(J20&gt;$D$6,J20-$D$6,0)</f>
        <v>0</v>
      </c>
      <c r="K21" s="90">
        <f>IF(K20&gt;$D$6,K20-$D$6,0)</f>
        <v>0</v>
      </c>
      <c r="L21" s="90">
        <f>IF(L20&gt;$D$6,L20-$D$6,0)</f>
        <v>0</v>
      </c>
      <c r="M21" s="90">
        <f>IF(M20&gt;$D$6,M20-$D$6,0)</f>
        <v>0</v>
      </c>
      <c r="N21" s="90">
        <f>IF(N20&gt;$D$6,N20-$D$6,0)</f>
        <v>0</v>
      </c>
      <c r="O21" s="87"/>
      <c r="P21" s="87"/>
      <c r="Q21" s="90">
        <f>IF(Q20&gt;$D$6,Q20-$D$6,0)</f>
        <v>0</v>
      </c>
      <c r="R21" s="90">
        <f>IF(R20&gt;$D$6,R20-$D$6,0)</f>
        <v>0</v>
      </c>
      <c r="S21" s="90">
        <f>IF(S20&gt;$D$6,S20-$D$6,0)</f>
        <v>0</v>
      </c>
      <c r="T21" s="90">
        <f>IF(T20&gt;$D$6,T20-$D$6,0)</f>
        <v>0</v>
      </c>
      <c r="U21" s="90">
        <f>IF(U20&gt;$D$6,U20-$D$6,0)</f>
        <v>0</v>
      </c>
      <c r="V21" s="87"/>
      <c r="W21" s="87"/>
      <c r="X21" s="90">
        <f>IF(X20&gt;$D$6,X20-$D$6,0)</f>
        <v>0</v>
      </c>
      <c r="Y21" s="90">
        <f>IF(Y20&gt;$D$6,Y20-$D$6,0)</f>
        <v>0</v>
      </c>
      <c r="Z21" s="90">
        <f>IF(Z20&gt;$D$6,Z20-$D$6,0)</f>
        <v>0</v>
      </c>
      <c r="AA21" s="90">
        <f>IF(AA20&gt;$D$6,AA20-$D$6,0)</f>
        <v>0</v>
      </c>
      <c r="AB21" s="90">
        <f>IF(AB20&gt;$D$6,AB20-$D$6,0)</f>
        <v>0</v>
      </c>
      <c r="AC21" s="155"/>
      <c r="AD21" s="156"/>
      <c r="AE21" s="156"/>
      <c r="AF21" s="157"/>
      <c r="AG21" s="61">
        <f t="shared" ref="AG21" si="11">SUM(A21:AF21)</f>
        <v>0</v>
      </c>
      <c r="AH21" s="17">
        <v>10</v>
      </c>
      <c r="AI21" s="18">
        <f t="shared" ref="AI21" si="12">AG21*10</f>
        <v>0</v>
      </c>
      <c r="AJ21" s="91" t="s">
        <v>84</v>
      </c>
    </row>
    <row r="22" spans="1:36" ht="15.75" x14ac:dyDescent="0.25">
      <c r="A22" s="92" t="s">
        <v>24</v>
      </c>
      <c r="B22" s="152" t="s">
        <v>34</v>
      </c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6"/>
      <c r="O22" s="6"/>
      <c r="P22" s="6"/>
      <c r="Q22" s="6"/>
      <c r="R22" s="6"/>
      <c r="S22" s="95"/>
      <c r="T22" s="95"/>
      <c r="U22" s="6"/>
      <c r="V22" s="6"/>
      <c r="W22" s="6"/>
      <c r="X22" s="6"/>
      <c r="Y22" s="6"/>
      <c r="Z22" s="95"/>
      <c r="AA22" s="95"/>
      <c r="AB22" s="6"/>
      <c r="AC22" s="6"/>
      <c r="AD22" s="6"/>
      <c r="AE22" s="6"/>
      <c r="AF22" s="95"/>
      <c r="AG22" s="54"/>
      <c r="AH22"/>
      <c r="AI22"/>
      <c r="AJ22" s="91"/>
    </row>
    <row r="23" spans="1:36" ht="15.75" thickBot="1" x14ac:dyDescent="0.3">
      <c r="A23" s="93" t="s">
        <v>18</v>
      </c>
      <c r="B23" s="155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90">
        <f t="shared" ref="N23:R23" si="13">IF(N22&gt;$D$6,N22-$D$6,0)</f>
        <v>0</v>
      </c>
      <c r="O23" s="90">
        <f t="shared" si="13"/>
        <v>0</v>
      </c>
      <c r="P23" s="90">
        <f t="shared" si="13"/>
        <v>0</v>
      </c>
      <c r="Q23" s="90">
        <f t="shared" si="13"/>
        <v>0</v>
      </c>
      <c r="R23" s="90">
        <f t="shared" si="13"/>
        <v>0</v>
      </c>
      <c r="S23" s="87"/>
      <c r="T23" s="87"/>
      <c r="U23" s="90">
        <f>IF(U22&gt;$D$6,U22-$D$6,0)</f>
        <v>0</v>
      </c>
      <c r="V23" s="90">
        <f>IF(V22&gt;$D$6,V22-$D$6,0)</f>
        <v>0</v>
      </c>
      <c r="W23" s="90">
        <f>IF(W22&gt;$D$6,W22-$D$6,0)</f>
        <v>0</v>
      </c>
      <c r="X23" s="90">
        <f>IF(X22&gt;$D$6,X22-$D$6,0)</f>
        <v>0</v>
      </c>
      <c r="Y23" s="90">
        <f>IF(Y22&gt;$D$6,Y22-$D$6,0)</f>
        <v>0</v>
      </c>
      <c r="Z23" s="87"/>
      <c r="AA23" s="87"/>
      <c r="AB23" s="90">
        <f>IF(AB22&gt;$D$6,AB22-$D$6,0)</f>
        <v>0</v>
      </c>
      <c r="AC23" s="90">
        <f>IF(AC22&gt;$D$6,AC22-$D$6,0)</f>
        <v>0</v>
      </c>
      <c r="AD23" s="90">
        <f>IF(AD22&gt;$D$6,AD22-$D$6,0)</f>
        <v>0</v>
      </c>
      <c r="AE23" s="90">
        <f>IF(AE22&gt;$D$6,AE22-$D$6,0)</f>
        <v>0</v>
      </c>
      <c r="AF23" s="87"/>
      <c r="AG23" s="48">
        <f t="shared" ref="AG23" si="14">SUM(A23:AF23)</f>
        <v>0</v>
      </c>
      <c r="AH23" s="17">
        <v>10</v>
      </c>
      <c r="AI23" s="18">
        <f t="shared" ref="AI23" si="15">AG23*10</f>
        <v>0</v>
      </c>
      <c r="AJ23" s="91" t="s">
        <v>85</v>
      </c>
    </row>
    <row r="24" spans="1:36" ht="15.75" x14ac:dyDescent="0.25">
      <c r="A24" s="94" t="s">
        <v>12</v>
      </c>
      <c r="B24" s="16"/>
      <c r="C24" s="95"/>
      <c r="D24" s="95"/>
      <c r="E24" s="6"/>
      <c r="F24" s="6"/>
      <c r="G24" s="6"/>
      <c r="H24" s="6"/>
      <c r="I24" s="6"/>
      <c r="J24" s="95"/>
      <c r="K24" s="95"/>
      <c r="L24" s="6"/>
      <c r="M24" s="6"/>
      <c r="N24" s="6"/>
      <c r="O24" s="6"/>
      <c r="P24" s="6"/>
      <c r="Q24" s="95"/>
      <c r="R24" s="95"/>
      <c r="S24" s="6"/>
      <c r="T24" s="6"/>
      <c r="U24" s="6"/>
      <c r="V24" s="6"/>
      <c r="W24" s="6"/>
      <c r="X24" s="95"/>
      <c r="Y24" s="95"/>
      <c r="Z24" s="158" t="s">
        <v>37</v>
      </c>
      <c r="AA24" s="6"/>
      <c r="AB24" s="6"/>
      <c r="AC24" s="6"/>
      <c r="AD24" s="6"/>
      <c r="AE24" s="95"/>
      <c r="AF24" s="95"/>
      <c r="AG24" s="54"/>
      <c r="AH24"/>
      <c r="AI24"/>
      <c r="AJ24" s="91"/>
    </row>
    <row r="25" spans="1:36" ht="15.75" thickBot="1" x14ac:dyDescent="0.3">
      <c r="A25" s="96" t="s">
        <v>18</v>
      </c>
      <c r="B25" s="90">
        <f>IF(B24&gt;$D$6,B24-$D$6,0)</f>
        <v>0</v>
      </c>
      <c r="C25" s="87"/>
      <c r="D25" s="87"/>
      <c r="E25" s="90">
        <f>IF(E24&gt;$D$6,E24-$D$6,0)</f>
        <v>0</v>
      </c>
      <c r="F25" s="90">
        <f>IF(F24&gt;$D$6,F24-$D$6,0)</f>
        <v>0</v>
      </c>
      <c r="G25" s="90">
        <f>IF(G24&gt;$D$6,G24-$D$6,0)</f>
        <v>0</v>
      </c>
      <c r="H25" s="90">
        <f>IF(H24&gt;$D$6,H24-$D$6,0)</f>
        <v>0</v>
      </c>
      <c r="I25" s="90">
        <f>IF(I24&gt;$D$6,I24-$D$6,0)</f>
        <v>0</v>
      </c>
      <c r="J25" s="87"/>
      <c r="K25" s="87"/>
      <c r="L25" s="90">
        <f>IF(L24&gt;$D$6,L24-$D$6,0)</f>
        <v>0</v>
      </c>
      <c r="M25" s="90">
        <f>IF(M24&gt;$D$6,M24-$D$6,0)</f>
        <v>0</v>
      </c>
      <c r="N25" s="90">
        <f>IF(N24&gt;$D$6,N24-$D$6,0)</f>
        <v>0</v>
      </c>
      <c r="O25" s="90">
        <f>IF(O24&gt;$D$6,O24-$D$6,0)</f>
        <v>0</v>
      </c>
      <c r="P25" s="90">
        <f>IF(P24&gt;$D$6,P24-$D$6,0)</f>
        <v>0</v>
      </c>
      <c r="Q25" s="87"/>
      <c r="R25" s="87"/>
      <c r="S25" s="90">
        <f>IF(S24&gt;$D$6,S24-$D$6,0)</f>
        <v>0</v>
      </c>
      <c r="T25" s="90">
        <f>IF(T24&gt;$D$6,T24-$D$6,0)</f>
        <v>0</v>
      </c>
      <c r="U25" s="90">
        <f>IF(U24&gt;$D$6,U24-$D$6,0)</f>
        <v>0</v>
      </c>
      <c r="V25" s="90">
        <f>IF(V24&gt;$D$6,V24-$D$6,0)</f>
        <v>0</v>
      </c>
      <c r="W25" s="90">
        <f>IF(W24&gt;$D$6,W24-$D$6,0)</f>
        <v>0</v>
      </c>
      <c r="X25" s="87"/>
      <c r="Y25" s="87"/>
      <c r="Z25" s="159"/>
      <c r="AA25" s="90">
        <f>IF(AA24&gt;$D$6,AA24-$D$6,0)</f>
        <v>0</v>
      </c>
      <c r="AB25" s="90">
        <f>IF(AB24&gt;$D$6,AB24-$D$6,0)</f>
        <v>0</v>
      </c>
      <c r="AC25" s="90">
        <f>IF(AC24&gt;$D$6,AC24-$D$6,0)</f>
        <v>0</v>
      </c>
      <c r="AD25" s="90">
        <f>IF(AD24&gt;$D$6,AD24-$D$6,0)</f>
        <v>0</v>
      </c>
      <c r="AE25" s="87"/>
      <c r="AF25" s="87"/>
      <c r="AG25" s="48">
        <f t="shared" ref="AG25" si="16">SUM(A25:AF25)</f>
        <v>0</v>
      </c>
      <c r="AH25" s="17">
        <v>10</v>
      </c>
      <c r="AI25" s="18">
        <f t="shared" ref="AI25" si="17">AG25*10</f>
        <v>0</v>
      </c>
      <c r="AJ25" s="91" t="s">
        <v>86</v>
      </c>
    </row>
    <row r="26" spans="1:36" ht="15.75" x14ac:dyDescent="0.25">
      <c r="A26" s="99" t="s">
        <v>25</v>
      </c>
      <c r="B26" s="6"/>
      <c r="C26" s="6"/>
      <c r="D26" s="6"/>
      <c r="E26" s="6"/>
      <c r="F26" s="6"/>
      <c r="G26" s="152" t="s">
        <v>35</v>
      </c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4"/>
      <c r="AG26" s="54"/>
      <c r="AH26"/>
      <c r="AI26"/>
      <c r="AJ26" s="91"/>
    </row>
    <row r="27" spans="1:36" x14ac:dyDescent="0.25">
      <c r="A27" s="46" t="s">
        <v>18</v>
      </c>
      <c r="B27" s="47">
        <f>IF(B26&gt;$D$6,B26-$D$6,0)</f>
        <v>0</v>
      </c>
      <c r="C27" s="47">
        <f>IF(C26&gt;$D$6,C26-$D$6,0)</f>
        <v>0</v>
      </c>
      <c r="D27" s="47">
        <f>IF(D26&gt;$D$6,D26-$D$6,0)</f>
        <v>0</v>
      </c>
      <c r="E27" s="47">
        <f>IF(E26&gt;$D$6,E26-$D$6,0)</f>
        <v>0</v>
      </c>
      <c r="F27" s="47">
        <f>IF(F26&gt;$D$6,F26-$D$6,0)</f>
        <v>0</v>
      </c>
      <c r="G27" s="160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2"/>
      <c r="AG27" s="48">
        <f t="shared" ref="AG27" si="18">SUM(A27:AF27)</f>
        <v>0</v>
      </c>
      <c r="AH27" s="17">
        <v>10</v>
      </c>
      <c r="AI27" s="18">
        <f t="shared" ref="AI27" si="19">AG27*10</f>
        <v>0</v>
      </c>
      <c r="AJ27" s="91" t="s">
        <v>87</v>
      </c>
    </row>
    <row r="28" spans="1:36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8"/>
      <c r="AH28" s="100"/>
      <c r="AI28"/>
      <c r="AJ28" s="101"/>
    </row>
    <row r="29" spans="1:36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</row>
    <row r="30" spans="1:36" x14ac:dyDescent="0.25">
      <c r="A30" s="101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</row>
    <row r="31" spans="1:36" hidden="1" x14ac:dyDescent="0.25">
      <c r="A31" s="102" t="s">
        <v>26</v>
      </c>
      <c r="B31" s="102" t="s">
        <v>18</v>
      </c>
      <c r="C31" s="102" t="s">
        <v>27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</row>
    <row r="32" spans="1:36" hidden="1" x14ac:dyDescent="0.25">
      <c r="A32" s="103" t="s">
        <v>28</v>
      </c>
      <c r="B32" s="104" t="s">
        <v>29</v>
      </c>
      <c r="C32" s="104" t="s">
        <v>29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</row>
    <row r="33" spans="1:36" hidden="1" x14ac:dyDescent="0.25">
      <c r="A33" s="47" t="s">
        <v>9</v>
      </c>
      <c r="B33" s="47">
        <v>24</v>
      </c>
      <c r="C33" s="47">
        <v>26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</row>
    <row r="34" spans="1:36" hidden="1" x14ac:dyDescent="0.25">
      <c r="A34" s="105" t="s">
        <v>10</v>
      </c>
      <c r="B34" s="47">
        <v>24</v>
      </c>
      <c r="C34" s="47">
        <v>28</v>
      </c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</row>
    <row r="35" spans="1:36" hidden="1" x14ac:dyDescent="0.25">
      <c r="A35" s="105" t="s">
        <v>11</v>
      </c>
      <c r="B35" s="47">
        <v>32</v>
      </c>
      <c r="C35" s="104" t="s">
        <v>29</v>
      </c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</row>
    <row r="36" spans="1:36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</row>
    <row r="37" spans="1:36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</row>
    <row r="38" spans="1:36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</row>
    <row r="39" spans="1:36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</row>
    <row r="40" spans="1:36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</row>
    <row r="41" spans="1:36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</row>
    <row r="42" spans="1:36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</row>
    <row r="43" spans="1:36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</row>
    <row r="44" spans="1:36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</row>
    <row r="45" spans="1:36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</row>
    <row r="46" spans="1:36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</row>
    <row r="47" spans="1:36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</row>
    <row r="48" spans="1:36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</row>
    <row r="49" spans="1:36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</row>
    <row r="50" spans="1:36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</row>
    <row r="51" spans="1:36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</row>
    <row r="52" spans="1:36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</row>
    <row r="53" spans="1:36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</row>
    <row r="54" spans="1:36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36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36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36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36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36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36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36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36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36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</sheetData>
  <sheetProtection algorithmName="SHA-512" hashValue="uMbDct7Kst21RcdWOoFdAWgUJdtLTWjz3LTsFyolg740MSvl5jcx/sYScAIws6yWkonJ44JwJ6Ycz2QPM7pprw==" saltValue="dwAvrjbg6WkZLtf+6j65Ww==" spinCount="100000" sheet="1" formatCells="0" formatColumns="0" formatRows="0" insertColumns="0" insertRows="0" insertHyperlinks="0" deleteColumns="0" deleteRows="0" sort="0" autoFilter="0" pivotTables="0"/>
  <mergeCells count="16">
    <mergeCell ref="N10:N11"/>
    <mergeCell ref="B3:D3"/>
    <mergeCell ref="B4:D4"/>
    <mergeCell ref="L12:L13"/>
    <mergeCell ref="B5:D5"/>
    <mergeCell ref="K6:M6"/>
    <mergeCell ref="AC20:AF21"/>
    <mergeCell ref="B22:M23"/>
    <mergeCell ref="Z24:Z25"/>
    <mergeCell ref="G26:AF27"/>
    <mergeCell ref="W12:AF13"/>
    <mergeCell ref="U14:AF15"/>
    <mergeCell ref="B16:L17"/>
    <mergeCell ref="T16:T17"/>
    <mergeCell ref="N18:N19"/>
    <mergeCell ref="Q18:Q19"/>
  </mergeCells>
  <conditionalFormatting sqref="B3:D3">
    <cfRule type="cellIs" dxfId="9" priority="4" operator="equal">
      <formula>"Type name"</formula>
    </cfRule>
  </conditionalFormatting>
  <conditionalFormatting sqref="B4:D4">
    <cfRule type="cellIs" dxfId="8" priority="3" operator="equal">
      <formula>"Type site"</formula>
    </cfRule>
  </conditionalFormatting>
  <conditionalFormatting sqref="B5:D5">
    <cfRule type="containsText" dxfId="7" priority="6" operator="containsText" text="Select one item">
      <formula>NOT(ISERROR(SEARCH("Select one item",B5)))</formula>
    </cfRule>
  </conditionalFormatting>
  <conditionalFormatting sqref="D8:F8 I8:N8 P8:U8 W8:AB8 AD8:AE8 B10:E10 G10:K10 O10:S10 U10:Z10 AB10:AF10 B12 D12:I12 K12 M12:P12 R12:V12 B14:G14 I14:N14 P14:T14 M16:Q16 U16:Y16 AA16:AE16 C18:H18 J18:M18 R18:V18 X18:AB18 C20:H20 J20:O20 Q20:V20 X20:AB20 N22:R22 U22:Z22 AB22:AE22 B24:C24 E24:J24 L24:Q24 S24:X24 AA24:AD24 B26:F26">
    <cfRule type="cellIs" dxfId="6" priority="5" operator="greaterThan">
      <formula>$F$6</formula>
    </cfRule>
  </conditionalFormatting>
  <conditionalFormatting sqref="K6">
    <cfRule type="containsText" dxfId="5" priority="1" operator="containsText" text="Type name">
      <formula>NOT(ISERROR(SEARCH("Type name",K6)))</formula>
    </cfRule>
    <cfRule type="cellIs" dxfId="4" priority="2" operator="equal">
      <formula>""""""</formula>
    </cfRule>
  </conditionalFormatting>
  <dataValidations count="3">
    <dataValidation allowBlank="1" showInputMessage="1" showErrorMessage="1" error="Enter numbers Only." sqref="R19:S19" xr:uid="{B2108F31-C097-4DB1-8B3C-4A947945F4CE}"/>
    <dataValidation type="whole" operator="greaterThanOrEqual" allowBlank="1" showInputMessage="1" showErrorMessage="1" error="Enter numbers Only." sqref="AF22 D8:F8 I8:M8 P8:T8 W8:AA8 AD8:AE8 B10:D10 G10:K10 O10:R10 U10:Y10 AB10:AF10 D12:H12 K12 M12:O12 R12:V12 B14:F14 I14:M14 P14:T14 M16:Q16 U16:X16 AA16:AE16 C18:G18 J18:M18 R18:U18 X18:AB18 C20:G20 J20:N20 Q20:U20 X20:AB20 N22:R22 U22:Y22 AB22:AE22 B24 E24:I24 L24:P24 S24:W24 AA24:AD24 B26:F26" xr:uid="{41FC95D2-39FF-4E9F-8BED-E0F849B25D87}">
      <formula1>0</formula1>
    </dataValidation>
    <dataValidation type="list" allowBlank="1" showInputMessage="1" showErrorMessage="1" sqref="B5:D5" xr:uid="{B8FC36C0-BA94-45C4-ACCE-61DFE7F380B1}">
      <formula1>$A$32:$A$35</formula1>
    </dataValidation>
  </dataValidations>
  <pageMargins left="0.7" right="0.7" top="0.75" bottom="0.75" header="0.3" footer="0.3"/>
  <pageSetup scale="83" fitToHeight="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300A3-2B2B-43B1-BFCA-BCBD5A2DF15A}">
  <sheetPr codeName="Sheet3">
    <pageSetUpPr fitToPage="1"/>
  </sheetPr>
  <dimension ref="A1:AK108"/>
  <sheetViews>
    <sheetView workbookViewId="0">
      <selection activeCell="R27" sqref="R27"/>
    </sheetView>
  </sheetViews>
  <sheetFormatPr defaultRowHeight="15" x14ac:dyDescent="0.25"/>
  <cols>
    <col min="1" max="1" width="8" customWidth="1"/>
    <col min="2" max="32" width="5.7109375" customWidth="1"/>
    <col min="33" max="33" width="7.7109375" customWidth="1"/>
    <col min="34" max="34" width="8" bestFit="1" customWidth="1"/>
    <col min="35" max="35" width="12" customWidth="1"/>
    <col min="36" max="36" width="15.28515625" style="8" customWidth="1"/>
  </cols>
  <sheetData>
    <row r="1" spans="1:36" ht="24" customHeight="1" x14ac:dyDescent="0.4">
      <c r="A1" s="1" t="s">
        <v>68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36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6" x14ac:dyDescent="0.25">
      <c r="A3" t="s">
        <v>0</v>
      </c>
      <c r="B3" s="127" t="s">
        <v>52</v>
      </c>
      <c r="C3" s="127"/>
      <c r="D3" s="127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6" x14ac:dyDescent="0.25">
      <c r="A4" t="s">
        <v>1</v>
      </c>
      <c r="B4" s="127" t="s">
        <v>53</v>
      </c>
      <c r="C4" s="127"/>
      <c r="D4" s="127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6" x14ac:dyDescent="0.25">
      <c r="A5" t="s">
        <v>30</v>
      </c>
      <c r="B5" s="166" t="s">
        <v>2</v>
      </c>
      <c r="C5" s="166"/>
      <c r="D5" s="166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6" x14ac:dyDescent="0.25">
      <c r="A6" t="s">
        <v>4</v>
      </c>
      <c r="B6" s="24" t="s">
        <v>5</v>
      </c>
      <c r="D6" s="27">
        <v>45</v>
      </c>
      <c r="E6" s="27" t="s">
        <v>6</v>
      </c>
      <c r="F6" s="27">
        <v>48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6" ht="15.75" thickBot="1" x14ac:dyDescent="0.3">
      <c r="B7" t="s">
        <v>5</v>
      </c>
      <c r="D7" s="27">
        <v>48</v>
      </c>
      <c r="J7" s="28" t="s">
        <v>55</v>
      </c>
      <c r="K7" s="167" t="s">
        <v>52</v>
      </c>
      <c r="L7" s="167"/>
      <c r="M7" s="167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6" ht="16.5" thickTop="1" thickBot="1" x14ac:dyDescent="0.3">
      <c r="A8" s="29" t="s">
        <v>13</v>
      </c>
      <c r="B8" s="30">
        <v>1</v>
      </c>
      <c r="C8" s="29">
        <v>2</v>
      </c>
      <c r="D8" s="31">
        <v>3</v>
      </c>
      <c r="E8" s="32">
        <v>4</v>
      </c>
      <c r="F8" s="29">
        <v>5</v>
      </c>
      <c r="G8" s="29">
        <v>6</v>
      </c>
      <c r="H8" s="29">
        <v>7</v>
      </c>
      <c r="I8" s="29">
        <v>8</v>
      </c>
      <c r="J8" s="30">
        <v>9</v>
      </c>
      <c r="K8" s="29">
        <v>10</v>
      </c>
      <c r="L8" s="29">
        <v>11</v>
      </c>
      <c r="M8" s="29">
        <v>12</v>
      </c>
      <c r="N8" s="30">
        <v>13</v>
      </c>
      <c r="O8" s="29">
        <v>14</v>
      </c>
      <c r="P8" s="29">
        <v>15</v>
      </c>
      <c r="Q8" s="29">
        <v>16</v>
      </c>
      <c r="R8" s="30">
        <v>17</v>
      </c>
      <c r="S8" s="29">
        <v>18</v>
      </c>
      <c r="T8" s="29">
        <v>19</v>
      </c>
      <c r="U8" s="29">
        <v>20</v>
      </c>
      <c r="V8" s="30">
        <v>21</v>
      </c>
      <c r="W8" s="29">
        <v>22</v>
      </c>
      <c r="X8" s="30">
        <v>23</v>
      </c>
      <c r="Y8" s="29">
        <v>24</v>
      </c>
      <c r="Z8" s="30">
        <v>25</v>
      </c>
      <c r="AA8" s="29">
        <v>26</v>
      </c>
      <c r="AB8" s="30">
        <v>27</v>
      </c>
      <c r="AC8" s="29">
        <v>28</v>
      </c>
      <c r="AD8" s="30">
        <v>29</v>
      </c>
      <c r="AE8" s="29">
        <v>30</v>
      </c>
      <c r="AF8" s="29"/>
    </row>
    <row r="9" spans="1:36" s="35" customFormat="1" ht="15.75" thickTop="1" x14ac:dyDescent="0.25">
      <c r="A9" s="33">
        <v>1</v>
      </c>
      <c r="B9" s="34"/>
      <c r="C9" s="34"/>
      <c r="D9" s="4"/>
      <c r="E9" s="4"/>
      <c r="F9" s="4"/>
      <c r="G9" s="34"/>
      <c r="H9" s="34"/>
      <c r="I9" s="4"/>
      <c r="J9" s="4"/>
      <c r="K9" s="4"/>
      <c r="L9" s="4"/>
      <c r="M9" s="4"/>
      <c r="N9" s="34"/>
      <c r="O9" s="34"/>
      <c r="P9" s="4"/>
      <c r="Q9" s="4"/>
      <c r="R9" s="4"/>
      <c r="S9" s="4"/>
      <c r="T9" s="4"/>
      <c r="U9" s="34"/>
      <c r="V9" s="34"/>
      <c r="W9" s="4"/>
      <c r="X9" s="4"/>
      <c r="Y9" s="4"/>
      <c r="Z9" s="4"/>
      <c r="AA9" s="4"/>
      <c r="AB9" s="34"/>
      <c r="AC9" s="34"/>
      <c r="AD9" s="4"/>
      <c r="AE9" s="4"/>
      <c r="AF9" s="34"/>
      <c r="AJ9" s="36"/>
    </row>
    <row r="10" spans="1:36" s="35" customFormat="1" x14ac:dyDescent="0.25">
      <c r="A10" s="33">
        <v>2</v>
      </c>
      <c r="B10" s="34"/>
      <c r="C10" s="34"/>
      <c r="D10" s="4"/>
      <c r="E10" s="4"/>
      <c r="F10" s="4"/>
      <c r="G10" s="34"/>
      <c r="H10" s="34"/>
      <c r="I10" s="4"/>
      <c r="J10" s="4"/>
      <c r="K10" s="4"/>
      <c r="L10" s="4"/>
      <c r="M10" s="4"/>
      <c r="N10" s="34"/>
      <c r="O10" s="34"/>
      <c r="P10" s="4"/>
      <c r="Q10" s="4"/>
      <c r="R10" s="4"/>
      <c r="S10" s="4"/>
      <c r="T10" s="4"/>
      <c r="U10" s="34"/>
      <c r="V10" s="34"/>
      <c r="W10" s="4"/>
      <c r="X10" s="4"/>
      <c r="Y10" s="4"/>
      <c r="Z10" s="4"/>
      <c r="AA10" s="4"/>
      <c r="AB10" s="34"/>
      <c r="AC10" s="34"/>
      <c r="AD10" s="4"/>
      <c r="AE10" s="4"/>
      <c r="AF10" s="34"/>
      <c r="AJ10" s="36"/>
    </row>
    <row r="11" spans="1:36" s="35" customFormat="1" x14ac:dyDescent="0.25">
      <c r="A11" s="33">
        <v>3</v>
      </c>
      <c r="B11" s="34"/>
      <c r="C11" s="34"/>
      <c r="D11" s="4"/>
      <c r="E11" s="4"/>
      <c r="F11" s="4"/>
      <c r="G11" s="34"/>
      <c r="H11" s="34"/>
      <c r="I11" s="4"/>
      <c r="J11" s="4"/>
      <c r="K11" s="4"/>
      <c r="L11" s="4"/>
      <c r="M11" s="4"/>
      <c r="N11" s="34"/>
      <c r="O11" s="34"/>
      <c r="P11" s="4"/>
      <c r="Q11" s="4"/>
      <c r="R11" s="4"/>
      <c r="S11" s="4"/>
      <c r="T11" s="4"/>
      <c r="U11" s="34"/>
      <c r="V11" s="34"/>
      <c r="W11" s="4"/>
      <c r="X11" s="4"/>
      <c r="Y11" s="4"/>
      <c r="Z11" s="4"/>
      <c r="AA11" s="4"/>
      <c r="AB11" s="34"/>
      <c r="AC11" s="34"/>
      <c r="AD11" s="4"/>
      <c r="AE11" s="4"/>
      <c r="AF11" s="34"/>
      <c r="AJ11" s="36"/>
    </row>
    <row r="12" spans="1:36" s="35" customFormat="1" x14ac:dyDescent="0.25">
      <c r="A12" s="33">
        <v>4</v>
      </c>
      <c r="B12" s="34"/>
      <c r="C12" s="34"/>
      <c r="D12" s="4"/>
      <c r="E12" s="4"/>
      <c r="F12" s="4"/>
      <c r="G12" s="34"/>
      <c r="H12" s="34"/>
      <c r="I12" s="4"/>
      <c r="J12" s="4"/>
      <c r="K12" s="4"/>
      <c r="L12" s="4"/>
      <c r="M12" s="4"/>
      <c r="N12" s="34"/>
      <c r="O12" s="34"/>
      <c r="P12" s="4"/>
      <c r="Q12" s="4"/>
      <c r="R12" s="4"/>
      <c r="S12" s="4"/>
      <c r="T12" s="4"/>
      <c r="U12" s="34"/>
      <c r="V12" s="34"/>
      <c r="W12" s="4"/>
      <c r="X12" s="4"/>
      <c r="Y12" s="4"/>
      <c r="Z12" s="4"/>
      <c r="AA12" s="4"/>
      <c r="AB12" s="34"/>
      <c r="AC12" s="34"/>
      <c r="AD12" s="4"/>
      <c r="AE12" s="4"/>
      <c r="AF12" s="34"/>
      <c r="AJ12" s="36"/>
    </row>
    <row r="13" spans="1:36" s="35" customFormat="1" x14ac:dyDescent="0.25">
      <c r="A13" s="33">
        <v>5</v>
      </c>
      <c r="B13" s="34"/>
      <c r="C13" s="34"/>
      <c r="D13" s="4"/>
      <c r="E13" s="4"/>
      <c r="F13" s="4"/>
      <c r="G13" s="34"/>
      <c r="H13" s="34"/>
      <c r="I13" s="4"/>
      <c r="J13" s="4"/>
      <c r="K13" s="4"/>
      <c r="L13" s="4"/>
      <c r="M13" s="4"/>
      <c r="N13" s="34"/>
      <c r="O13" s="34"/>
      <c r="P13" s="4"/>
      <c r="Q13" s="4"/>
      <c r="R13" s="4"/>
      <c r="S13" s="4"/>
      <c r="T13" s="4"/>
      <c r="U13" s="34"/>
      <c r="V13" s="34"/>
      <c r="W13" s="4"/>
      <c r="X13" s="4"/>
      <c r="Y13" s="4"/>
      <c r="Z13" s="4"/>
      <c r="AA13" s="4"/>
      <c r="AB13" s="34"/>
      <c r="AC13" s="34"/>
      <c r="AD13" s="4"/>
      <c r="AE13" s="4"/>
      <c r="AF13" s="34"/>
      <c r="AJ13" s="36"/>
    </row>
    <row r="14" spans="1:36" s="35" customFormat="1" x14ac:dyDescent="0.25">
      <c r="A14" s="33">
        <v>6</v>
      </c>
      <c r="B14" s="34"/>
      <c r="C14" s="34"/>
      <c r="D14" s="4"/>
      <c r="E14" s="4"/>
      <c r="F14" s="4"/>
      <c r="G14" s="34"/>
      <c r="H14" s="34"/>
      <c r="I14" s="4"/>
      <c r="J14" s="4"/>
      <c r="K14" s="4"/>
      <c r="L14" s="4"/>
      <c r="M14" s="4"/>
      <c r="N14" s="34"/>
      <c r="O14" s="34"/>
      <c r="P14" s="4"/>
      <c r="Q14" s="4"/>
      <c r="R14" s="4"/>
      <c r="S14" s="4"/>
      <c r="T14" s="4"/>
      <c r="U14" s="34"/>
      <c r="V14" s="34"/>
      <c r="W14" s="4"/>
      <c r="X14" s="4"/>
      <c r="Y14" s="4"/>
      <c r="Z14" s="4"/>
      <c r="AA14" s="4"/>
      <c r="AB14" s="34"/>
      <c r="AC14" s="34"/>
      <c r="AD14" s="4"/>
      <c r="AE14" s="4"/>
      <c r="AF14" s="34"/>
      <c r="AG14" s="146" t="s">
        <v>69</v>
      </c>
      <c r="AH14" s="147"/>
      <c r="AI14" s="147"/>
      <c r="AJ14" s="147"/>
    </row>
    <row r="15" spans="1:36" s="35" customFormat="1" ht="15.75" thickBot="1" x14ac:dyDescent="0.3">
      <c r="A15" s="37">
        <v>7</v>
      </c>
      <c r="B15" s="38"/>
      <c r="C15" s="38"/>
      <c r="D15" s="10"/>
      <c r="E15" s="10"/>
      <c r="F15" s="10"/>
      <c r="G15" s="38"/>
      <c r="H15" s="38"/>
      <c r="I15" s="10"/>
      <c r="J15" s="10"/>
      <c r="K15" s="10"/>
      <c r="L15" s="10"/>
      <c r="M15" s="10"/>
      <c r="N15" s="38"/>
      <c r="O15" s="38"/>
      <c r="P15" s="10"/>
      <c r="Q15" s="10"/>
      <c r="R15" s="10"/>
      <c r="S15" s="10"/>
      <c r="T15" s="10"/>
      <c r="U15" s="38"/>
      <c r="V15" s="38"/>
      <c r="W15" s="10"/>
      <c r="X15" s="10"/>
      <c r="Y15" s="10"/>
      <c r="Z15" s="10"/>
      <c r="AA15" s="10"/>
      <c r="AB15" s="38"/>
      <c r="AC15" s="38"/>
      <c r="AD15" s="10"/>
      <c r="AE15" s="10"/>
      <c r="AF15" s="38"/>
      <c r="AG15" s="39" t="s">
        <v>15</v>
      </c>
      <c r="AH15" s="39" t="s">
        <v>16</v>
      </c>
      <c r="AI15" s="39" t="s">
        <v>42</v>
      </c>
      <c r="AJ15" s="39" t="s">
        <v>17</v>
      </c>
    </row>
    <row r="16" spans="1:36" x14ac:dyDescent="0.25">
      <c r="A16" s="40" t="s">
        <v>7</v>
      </c>
      <c r="B16" s="41"/>
      <c r="C16" s="41"/>
      <c r="D16" s="42">
        <f>IF(D9&lt;$D$6,0,IF(D9&gt;$D$7,3,D9-$D$6))+IF(D10&lt;$D$6,0,IF(D10&gt;$D$7,3,D10-$D$6))+IF(D11&lt;$D$6,0,IF(D11&gt;$D$7,3,D11-$D$6))+IF(D12&lt;$D$6,0,IF(D12&gt;$D$7,3,D12-$D$6))+IF(D13&lt;$D$6,0,IF(D13&gt;$D$7,3,D13-$D$6))+IF(D14&lt;$D$6,0,IF(D14&gt;$D$7,3,D14-$D$6))+IF(D15&lt;$D$6,0,IF(D15&gt;$D$7,3,D15-$D$6))</f>
        <v>0</v>
      </c>
      <c r="E16" s="42">
        <f t="shared" ref="E16:F16" si="0">IF(E9&lt;$D$6,0,IF(E9&gt;$D$7,3,E9-$D$6))+IF(E10&lt;$D$6,0,IF(E10&gt;$D$7,3,E10-$D$6))+IF(E11&lt;$D$6,0,IF(E11&gt;$D$7,3,E11-$D$6))+IF(E12&lt;$D$6,0,IF(E12&gt;$D$7,3,E12-$D$6))+IF(E13&lt;$D$6,0,IF(E13&gt;$D$7,3,E13-$D$6))+IF(E14&lt;$D$6,0,IF(E14&gt;$D$7,3,E14-$D$6))+IF(E15&lt;$D$6,0,IF(E15&gt;$D$7,3,E15-$D$6))</f>
        <v>0</v>
      </c>
      <c r="F16" s="42">
        <f t="shared" si="0"/>
        <v>0</v>
      </c>
      <c r="G16" s="41"/>
      <c r="H16" s="41"/>
      <c r="I16" s="42">
        <f t="shared" ref="I16:M16" si="1">IF(I9&lt;$D$6,0,IF(I9&gt;$D$7,3,I9-$D$6))+IF(I10&lt;$D$6,0,IF(I10&gt;$D$7,3,I10-$D$6))+IF(I11&lt;$D$6,0,IF(I11&gt;$D$7,3,I11-$D$6))+IF(I12&lt;$D$6,0,IF(I12&gt;$D$7,3,I12-$D$6))+IF(I13&lt;$D$6,0,IF(I13&gt;$D$7,3,I13-$D$6))+IF(I14&lt;$D$6,0,IF(I14&gt;$D$7,3,I14-$D$6))+IF(I15&lt;$D$6,0,IF(I15&gt;$D$7,3,I15-$D$6))</f>
        <v>0</v>
      </c>
      <c r="J16" s="42">
        <f t="shared" si="1"/>
        <v>0</v>
      </c>
      <c r="K16" s="42">
        <f t="shared" si="1"/>
        <v>0</v>
      </c>
      <c r="L16" s="42">
        <f t="shared" si="1"/>
        <v>0</v>
      </c>
      <c r="M16" s="42">
        <f t="shared" si="1"/>
        <v>0</v>
      </c>
      <c r="N16" s="41"/>
      <c r="O16" s="41"/>
      <c r="P16" s="42">
        <f t="shared" ref="P16:T16" si="2">IF(P9&lt;$D$6,0,IF(P9&gt;$D$7,3,P9-$D$6))+IF(P10&lt;$D$6,0,IF(P10&gt;$D$7,3,P10-$D$6))+IF(P11&lt;$D$6,0,IF(P11&gt;$D$7,3,P11-$D$6))+IF(P12&lt;$D$6,0,IF(P12&gt;$D$7,3,P12-$D$6))+IF(P13&lt;$D$6,0,IF(P13&gt;$D$7,3,P13-$D$6))+IF(P14&lt;$D$6,0,IF(P14&gt;$D$7,3,P14-$D$6))+IF(P15&lt;$D$6,0,IF(P15&gt;$D$7,3,P15-$D$6))</f>
        <v>0</v>
      </c>
      <c r="Q16" s="42">
        <f t="shared" si="2"/>
        <v>0</v>
      </c>
      <c r="R16" s="42">
        <f t="shared" si="2"/>
        <v>0</v>
      </c>
      <c r="S16" s="42">
        <f t="shared" si="2"/>
        <v>0</v>
      </c>
      <c r="T16" s="42">
        <f t="shared" si="2"/>
        <v>0</v>
      </c>
      <c r="U16" s="41"/>
      <c r="V16" s="41"/>
      <c r="W16" s="42">
        <f t="shared" ref="W16:AA16" si="3">IF(W9&lt;$D$6,0,IF(W9&gt;$D$7,3,W9-$D$6))+IF(W10&lt;$D$6,0,IF(W10&gt;$D$7,3,W10-$D$6))+IF(W11&lt;$D$6,0,IF(W11&gt;$D$7,3,W11-$D$6))+IF(W12&lt;$D$6,0,IF(W12&gt;$D$7,3,W12-$D$6))+IF(W13&lt;$D$6,0,IF(W13&gt;$D$7,3,W13-$D$6))+IF(W14&lt;$D$6,0,IF(W14&gt;$D$7,3,W14-$D$6))+IF(W15&lt;$D$6,0,IF(W15&gt;$D$7,3,W15-$D$6))</f>
        <v>0</v>
      </c>
      <c r="X16" s="42">
        <f t="shared" si="3"/>
        <v>0</v>
      </c>
      <c r="Y16" s="42">
        <f t="shared" si="3"/>
        <v>0</v>
      </c>
      <c r="Z16" s="42">
        <f t="shared" si="3"/>
        <v>0</v>
      </c>
      <c r="AA16" s="42">
        <f t="shared" si="3"/>
        <v>0</v>
      </c>
      <c r="AB16" s="41"/>
      <c r="AC16" s="41"/>
      <c r="AD16" s="42">
        <f t="shared" ref="AD16:AE16" si="4">IF(AD9&lt;$D$6,0,IF(AD9&gt;$D$7,3,AD9-$D$6))+IF(AD10&lt;$D$6,0,IF(AD10&gt;$D$7,3,AD10-$D$6))+IF(AD11&lt;$D$6,0,IF(AD11&gt;$D$7,3,AD11-$D$6))+IF(AD12&lt;$D$6,0,IF(AD12&gt;$D$7,3,AD12-$D$6))+IF(AD13&lt;$D$6,0,IF(AD13&gt;$D$7,3,AD13-$D$6))+IF(AD14&lt;$D$6,0,IF(AD14&gt;$D$7,3,AD14-$D$6))+IF(AD15&lt;$D$6,0,IF(AD15&gt;$D$7,3,AD15-$D$6))</f>
        <v>0</v>
      </c>
      <c r="AE16" s="42">
        <f t="shared" si="4"/>
        <v>0</v>
      </c>
      <c r="AF16" s="43"/>
      <c r="AG16" s="44">
        <f>SUM(A16:AF16)</f>
        <v>0</v>
      </c>
      <c r="AH16" s="7">
        <v>5</v>
      </c>
      <c r="AI16" s="45">
        <f>AG16*AH16</f>
        <v>0</v>
      </c>
    </row>
    <row r="17" spans="1:36" x14ac:dyDescent="0.25">
      <c r="A17" s="46" t="s">
        <v>8</v>
      </c>
      <c r="B17" s="34"/>
      <c r="C17" s="34"/>
      <c r="D17" s="47">
        <f>IF(D9&lt;$D$7,0,D9-$D$7)+IF(D10&lt;$D$7,0,D10-$D$7)+IF(D11&lt;$D$7,0,D11-$D$7)+IF(D12&lt;$D$7,0,D12-$D$7)+IF(D13&lt;$D$7,0,D13-$D$7)+IF(D14&lt;$D$7,0,D14-$D$7)+IF(D15&lt;$D$7,0,D15-$D$7)</f>
        <v>0</v>
      </c>
      <c r="E17" s="47">
        <f t="shared" ref="E17:F17" si="5">IF(E9&lt;$D$7,0,E9-$D$7)+IF(E10&lt;$D$7,0,E10-$D$7)+IF(E11&lt;$D$7,0,E11-$D$7)+IF(E12&lt;$D$7,0,E12-$D$7)+IF(E13&lt;$D$7,0,E13-$D$7)+IF(E14&lt;$D$7,0,E14-$D$7)+IF(E15&lt;$D$7,0,E15-$D$7)</f>
        <v>0</v>
      </c>
      <c r="F17" s="47">
        <f t="shared" si="5"/>
        <v>0</v>
      </c>
      <c r="G17" s="34"/>
      <c r="H17" s="34"/>
      <c r="I17" s="47">
        <f t="shared" ref="I17:M17" si="6">IF(I9&lt;$D$7,0,I9-$D$7)+IF(I10&lt;$D$7,0,I10-$D$7)+IF(I11&lt;$D$7,0,I11-$D$7)+IF(I12&lt;$D$7,0,I12-$D$7)+IF(I13&lt;$D$7,0,I13-$D$7)+IF(I14&lt;$D$7,0,I14-$D$7)+IF(I15&lt;$D$7,0,I15-$D$7)</f>
        <v>0</v>
      </c>
      <c r="J17" s="47">
        <f t="shared" si="6"/>
        <v>0</v>
      </c>
      <c r="K17" s="47">
        <f t="shared" si="6"/>
        <v>0</v>
      </c>
      <c r="L17" s="47">
        <f t="shared" si="6"/>
        <v>0</v>
      </c>
      <c r="M17" s="47">
        <f t="shared" si="6"/>
        <v>0</v>
      </c>
      <c r="N17" s="34"/>
      <c r="O17" s="34"/>
      <c r="P17" s="47">
        <f t="shared" ref="P17:T17" si="7">IF(P9&lt;$D$7,0,P9-$D$7)+IF(P10&lt;$D$7,0,P10-$D$7)+IF(P11&lt;$D$7,0,P11-$D$7)+IF(P12&lt;$D$7,0,P12-$D$7)+IF(P13&lt;$D$7,0,P13-$D$7)+IF(P14&lt;$D$7,0,P14-$D$7)+IF(P15&lt;$D$7,0,P15-$D$7)</f>
        <v>0</v>
      </c>
      <c r="Q17" s="47">
        <f t="shared" si="7"/>
        <v>0</v>
      </c>
      <c r="R17" s="47">
        <f t="shared" si="7"/>
        <v>0</v>
      </c>
      <c r="S17" s="47">
        <f t="shared" si="7"/>
        <v>0</v>
      </c>
      <c r="T17" s="47">
        <f t="shared" si="7"/>
        <v>0</v>
      </c>
      <c r="U17" s="34"/>
      <c r="V17" s="34"/>
      <c r="W17" s="47">
        <f t="shared" ref="W17:AA17" si="8">IF(W9&lt;$D$7,0,W9-$D$7)+IF(W10&lt;$D$7,0,W10-$D$7)+IF(W11&lt;$D$7,0,W11-$D$7)+IF(W12&lt;$D$7,0,W12-$D$7)+IF(W13&lt;$D$7,0,W13-$D$7)+IF(W14&lt;$D$7,0,W14-$D$7)+IF(W15&lt;$D$7,0,W15-$D$7)</f>
        <v>0</v>
      </c>
      <c r="X17" s="47">
        <f t="shared" si="8"/>
        <v>0</v>
      </c>
      <c r="Y17" s="47">
        <f t="shared" si="8"/>
        <v>0</v>
      </c>
      <c r="Z17" s="47">
        <f t="shared" si="8"/>
        <v>0</v>
      </c>
      <c r="AA17" s="47">
        <f t="shared" si="8"/>
        <v>0</v>
      </c>
      <c r="AB17" s="34"/>
      <c r="AC17" s="34"/>
      <c r="AD17" s="47">
        <f t="shared" ref="AD17:AE17" si="9">IF(AD9&lt;$D$7,0,AD9-$D$7)+IF(AD10&lt;$D$7,0,AD10-$D$7)+IF(AD11&lt;$D$7,0,AD11-$D$7)+IF(AD12&lt;$D$7,0,AD12-$D$7)+IF(AD13&lt;$D$7,0,AD13-$D$7)+IF(AD14&lt;$D$7,0,AD14-$D$7)+IF(AD15&lt;$D$7,0,AD15-$D$7)</f>
        <v>0</v>
      </c>
      <c r="AE17" s="47">
        <f t="shared" si="9"/>
        <v>0</v>
      </c>
      <c r="AF17" s="34"/>
      <c r="AG17" s="48">
        <f>SUM(A17:AF17)</f>
        <v>0</v>
      </c>
      <c r="AH17" s="9">
        <v>10</v>
      </c>
      <c r="AI17" s="49">
        <f>AG17*AH17</f>
        <v>0</v>
      </c>
      <c r="AJ17" s="50">
        <f>SUM(AI16:AI17)</f>
        <v>0</v>
      </c>
    </row>
    <row r="18" spans="1:36" x14ac:dyDescent="0.25">
      <c r="A18" s="51" t="s">
        <v>14</v>
      </c>
      <c r="B18" s="51">
        <v>1</v>
      </c>
      <c r="C18" s="51">
        <v>2</v>
      </c>
      <c r="D18" s="51">
        <v>3</v>
      </c>
      <c r="E18" s="51">
        <v>4</v>
      </c>
      <c r="F18" s="51">
        <v>5</v>
      </c>
      <c r="G18" s="51">
        <v>6</v>
      </c>
      <c r="H18" s="51">
        <v>7</v>
      </c>
      <c r="I18" s="51">
        <v>8</v>
      </c>
      <c r="J18" s="51">
        <v>9</v>
      </c>
      <c r="K18" s="51">
        <v>10</v>
      </c>
      <c r="L18" s="51">
        <v>11</v>
      </c>
      <c r="M18" s="51">
        <v>12</v>
      </c>
      <c r="N18" s="51">
        <v>13</v>
      </c>
      <c r="O18" s="51">
        <v>14</v>
      </c>
      <c r="P18" s="51">
        <v>15</v>
      </c>
      <c r="Q18" s="51">
        <v>16</v>
      </c>
      <c r="R18" s="51">
        <v>17</v>
      </c>
      <c r="S18" s="51">
        <v>18</v>
      </c>
      <c r="T18" s="51">
        <v>19</v>
      </c>
      <c r="U18" s="51">
        <v>20</v>
      </c>
      <c r="V18" s="51">
        <v>21</v>
      </c>
      <c r="W18" s="51">
        <v>22</v>
      </c>
      <c r="X18" s="51">
        <v>23</v>
      </c>
      <c r="Y18" s="51">
        <v>24</v>
      </c>
      <c r="Z18" s="51">
        <v>25</v>
      </c>
      <c r="AA18" s="51">
        <v>26</v>
      </c>
      <c r="AB18" s="51">
        <v>27</v>
      </c>
      <c r="AC18" s="51">
        <v>28</v>
      </c>
      <c r="AD18" s="51">
        <v>29</v>
      </c>
      <c r="AE18" s="51">
        <v>30</v>
      </c>
      <c r="AF18" s="51">
        <v>31</v>
      </c>
      <c r="AG18" s="35"/>
    </row>
    <row r="19" spans="1:36" x14ac:dyDescent="0.25">
      <c r="A19" s="52">
        <v>1</v>
      </c>
      <c r="B19" s="11"/>
      <c r="C19" s="4"/>
      <c r="D19" s="4"/>
      <c r="E19" s="34"/>
      <c r="F19" s="34"/>
      <c r="G19" s="4"/>
      <c r="H19" s="4"/>
      <c r="I19" s="4"/>
      <c r="J19" s="4"/>
      <c r="K19" s="4"/>
      <c r="L19" s="34"/>
      <c r="M19" s="34"/>
      <c r="N19" s="107" t="s">
        <v>40</v>
      </c>
      <c r="O19" s="4"/>
      <c r="P19" s="4"/>
      <c r="Q19" s="4"/>
      <c r="R19" s="4"/>
      <c r="S19" s="34"/>
      <c r="T19" s="34"/>
      <c r="U19" s="4"/>
      <c r="V19" s="4"/>
      <c r="W19" s="4"/>
      <c r="X19" s="4"/>
      <c r="Y19" s="4"/>
      <c r="Z19" s="34"/>
      <c r="AA19" s="34"/>
      <c r="AB19" s="4"/>
      <c r="AC19" s="4"/>
      <c r="AD19" s="4"/>
      <c r="AE19" s="4"/>
      <c r="AF19" s="4"/>
      <c r="AG19" s="35"/>
    </row>
    <row r="20" spans="1:36" x14ac:dyDescent="0.25">
      <c r="A20" s="52">
        <v>2</v>
      </c>
      <c r="B20" s="11"/>
      <c r="C20" s="4"/>
      <c r="D20" s="4"/>
      <c r="E20" s="34"/>
      <c r="F20" s="34"/>
      <c r="G20" s="4"/>
      <c r="H20" s="4"/>
      <c r="I20" s="4"/>
      <c r="J20" s="4"/>
      <c r="K20" s="4"/>
      <c r="L20" s="34"/>
      <c r="M20" s="34"/>
      <c r="N20" s="107"/>
      <c r="O20" s="4"/>
      <c r="P20" s="4"/>
      <c r="Q20" s="4"/>
      <c r="R20" s="4"/>
      <c r="S20" s="34"/>
      <c r="T20" s="34"/>
      <c r="U20" s="4"/>
      <c r="V20" s="4"/>
      <c r="W20" s="4"/>
      <c r="X20" s="4"/>
      <c r="Y20" s="4"/>
      <c r="Z20" s="34"/>
      <c r="AA20" s="34"/>
      <c r="AB20" s="4"/>
      <c r="AC20" s="4"/>
      <c r="AD20" s="4"/>
      <c r="AE20" s="4"/>
      <c r="AF20" s="4"/>
      <c r="AG20" s="35"/>
    </row>
    <row r="21" spans="1:36" x14ac:dyDescent="0.25">
      <c r="A21" s="52">
        <v>3</v>
      </c>
      <c r="B21" s="11"/>
      <c r="C21" s="4"/>
      <c r="D21" s="4"/>
      <c r="E21" s="34"/>
      <c r="F21" s="34"/>
      <c r="G21" s="4"/>
      <c r="H21" s="4"/>
      <c r="I21" s="4"/>
      <c r="J21" s="4"/>
      <c r="K21" s="4"/>
      <c r="L21" s="34"/>
      <c r="M21" s="34"/>
      <c r="N21" s="107"/>
      <c r="O21" s="4"/>
      <c r="P21" s="4"/>
      <c r="Q21" s="4"/>
      <c r="R21" s="4"/>
      <c r="S21" s="34"/>
      <c r="T21" s="34"/>
      <c r="U21" s="4"/>
      <c r="V21" s="4"/>
      <c r="W21" s="4"/>
      <c r="X21" s="4"/>
      <c r="Y21" s="4"/>
      <c r="Z21" s="34"/>
      <c r="AA21" s="34"/>
      <c r="AB21" s="4"/>
      <c r="AC21" s="4"/>
      <c r="AD21" s="4"/>
      <c r="AE21" s="4"/>
      <c r="AF21" s="4"/>
      <c r="AG21" s="35"/>
    </row>
    <row r="22" spans="1:36" x14ac:dyDescent="0.25">
      <c r="A22" s="52">
        <v>4</v>
      </c>
      <c r="B22" s="11"/>
      <c r="C22" s="4"/>
      <c r="D22" s="4"/>
      <c r="E22" s="34"/>
      <c r="F22" s="34"/>
      <c r="G22" s="4"/>
      <c r="H22" s="4"/>
      <c r="I22" s="4"/>
      <c r="J22" s="4"/>
      <c r="K22" s="4"/>
      <c r="L22" s="34"/>
      <c r="M22" s="34"/>
      <c r="N22" s="107"/>
      <c r="O22" s="4"/>
      <c r="P22" s="4"/>
      <c r="Q22" s="4"/>
      <c r="R22" s="4"/>
      <c r="S22" s="34"/>
      <c r="T22" s="34"/>
      <c r="U22" s="4"/>
      <c r="V22" s="4"/>
      <c r="W22" s="4"/>
      <c r="X22" s="4"/>
      <c r="Y22" s="4"/>
      <c r="Z22" s="34"/>
      <c r="AA22" s="34"/>
      <c r="AB22" s="4"/>
      <c r="AC22" s="4"/>
      <c r="AD22" s="4"/>
      <c r="AE22" s="4"/>
      <c r="AF22" s="4"/>
      <c r="AG22" s="35"/>
    </row>
    <row r="23" spans="1:36" x14ac:dyDescent="0.25">
      <c r="A23" s="52">
        <v>5</v>
      </c>
      <c r="B23" s="11"/>
      <c r="C23" s="4"/>
      <c r="D23" s="4"/>
      <c r="E23" s="34"/>
      <c r="F23" s="34"/>
      <c r="G23" s="4"/>
      <c r="H23" s="4"/>
      <c r="I23" s="4"/>
      <c r="J23" s="4"/>
      <c r="K23" s="4"/>
      <c r="L23" s="34"/>
      <c r="M23" s="34"/>
      <c r="N23" s="107"/>
      <c r="O23" s="4"/>
      <c r="P23" s="4"/>
      <c r="Q23" s="4"/>
      <c r="R23" s="4"/>
      <c r="S23" s="34"/>
      <c r="T23" s="34"/>
      <c r="U23" s="4"/>
      <c r="V23" s="4"/>
      <c r="W23" s="4"/>
      <c r="X23" s="4"/>
      <c r="Y23" s="4"/>
      <c r="Z23" s="34"/>
      <c r="AA23" s="34"/>
      <c r="AB23" s="4"/>
      <c r="AC23" s="4"/>
      <c r="AD23" s="4"/>
      <c r="AE23" s="4"/>
      <c r="AF23" s="4"/>
      <c r="AG23" s="35"/>
    </row>
    <row r="24" spans="1:36" x14ac:dyDescent="0.25">
      <c r="A24" s="52">
        <v>6</v>
      </c>
      <c r="B24" s="11"/>
      <c r="C24" s="4"/>
      <c r="D24" s="4"/>
      <c r="E24" s="34"/>
      <c r="F24" s="34"/>
      <c r="G24" s="4"/>
      <c r="H24" s="4"/>
      <c r="I24" s="4"/>
      <c r="J24" s="4"/>
      <c r="K24" s="4"/>
      <c r="L24" s="34"/>
      <c r="M24" s="34"/>
      <c r="N24" s="107"/>
      <c r="O24" s="4"/>
      <c r="P24" s="4"/>
      <c r="Q24" s="4"/>
      <c r="R24" s="4"/>
      <c r="S24" s="34"/>
      <c r="T24" s="34"/>
      <c r="U24" s="4"/>
      <c r="V24" s="4"/>
      <c r="W24" s="4"/>
      <c r="X24" s="4"/>
      <c r="Y24" s="4"/>
      <c r="Z24" s="34"/>
      <c r="AA24" s="34"/>
      <c r="AB24" s="4"/>
      <c r="AC24" s="4"/>
      <c r="AD24" s="4"/>
      <c r="AE24" s="4"/>
      <c r="AF24" s="4"/>
      <c r="AG24" s="148" t="s">
        <v>70</v>
      </c>
      <c r="AH24" s="149"/>
      <c r="AI24" s="149"/>
      <c r="AJ24" s="149"/>
    </row>
    <row r="25" spans="1:36" ht="15.75" thickBot="1" x14ac:dyDescent="0.3">
      <c r="A25" s="52">
        <v>7</v>
      </c>
      <c r="B25" s="10"/>
      <c r="C25" s="10"/>
      <c r="D25" s="10"/>
      <c r="E25" s="38"/>
      <c r="F25" s="38"/>
      <c r="G25" s="10"/>
      <c r="H25" s="10"/>
      <c r="I25" s="10"/>
      <c r="J25" s="10"/>
      <c r="K25" s="10"/>
      <c r="L25" s="38"/>
      <c r="M25" s="38"/>
      <c r="N25" s="108"/>
      <c r="O25" s="10"/>
      <c r="P25" s="10"/>
      <c r="Q25" s="10"/>
      <c r="R25" s="10"/>
      <c r="S25" s="38"/>
      <c r="T25" s="38"/>
      <c r="U25" s="10"/>
      <c r="V25" s="10"/>
      <c r="W25" s="10"/>
      <c r="X25" s="10"/>
      <c r="Y25" s="10"/>
      <c r="Z25" s="38"/>
      <c r="AA25" s="38"/>
      <c r="AB25" s="10"/>
      <c r="AC25" s="10"/>
      <c r="AD25" s="10"/>
      <c r="AE25" s="10"/>
      <c r="AF25" s="10"/>
      <c r="AG25" s="39" t="s">
        <v>15</v>
      </c>
      <c r="AH25" s="39" t="s">
        <v>16</v>
      </c>
      <c r="AI25" s="39" t="s">
        <v>42</v>
      </c>
      <c r="AJ25" s="39" t="s">
        <v>17</v>
      </c>
    </row>
    <row r="26" spans="1:36" x14ac:dyDescent="0.25">
      <c r="A26" s="52" t="s">
        <v>7</v>
      </c>
      <c r="B26" s="42">
        <f t="shared" ref="B26:D26" si="10">IF(B19&lt;$D$6,0,IF(B19&gt;$D$7,3,B19-$D$6))+IF(B20&lt;$D$6,0,IF(B20&gt;$D$7,3,B20-$D$6))+IF(B21&lt;$D$6,0,IF(B21&gt;$D$7,3,B21-$D$6))+IF(B22&lt;$D$6,0,IF(B22&gt;$D$7,3,B22-$D$6))+IF(B23&lt;$D$6,0,IF(B23&gt;$D$7,3,B23-$D$6))+IF(B24&lt;$D$6,0,IF(B24&gt;$D$7,3,B24-$D$6))+IF(B25&lt;$D$6,0,IF(B25&gt;$D$7,3,B25-$D$6))</f>
        <v>0</v>
      </c>
      <c r="C26" s="42">
        <f t="shared" si="10"/>
        <v>0</v>
      </c>
      <c r="D26" s="42">
        <f t="shared" si="10"/>
        <v>0</v>
      </c>
      <c r="E26" s="53"/>
      <c r="F26" s="53"/>
      <c r="G26" s="42">
        <f t="shared" ref="G26:K26" si="11">IF(G19&lt;$D$6,0,IF(G19&gt;$D$7,3,G19-$D$6))+IF(G20&lt;$D$6,0,IF(G20&gt;$D$7,3,G20-$D$6))+IF(G21&lt;$D$6,0,IF(G21&gt;$D$7,3,G21-$D$6))+IF(G22&lt;$D$6,0,IF(G22&gt;$D$7,3,G22-$D$6))+IF(G23&lt;$D$6,0,IF(G23&gt;$D$7,3,G23-$D$6))+IF(G24&lt;$D$6,0,IF(G24&gt;$D$7,3,G24-$D$6))+IF(G25&lt;$D$6,0,IF(G25&gt;$D$7,3,G25-$D$6))</f>
        <v>0</v>
      </c>
      <c r="H26" s="42">
        <f t="shared" si="11"/>
        <v>0</v>
      </c>
      <c r="I26" s="42">
        <f t="shared" si="11"/>
        <v>0</v>
      </c>
      <c r="J26" s="42">
        <f t="shared" si="11"/>
        <v>0</v>
      </c>
      <c r="K26" s="42">
        <f t="shared" si="11"/>
        <v>0</v>
      </c>
      <c r="L26" s="53"/>
      <c r="M26" s="53"/>
      <c r="N26" s="53"/>
      <c r="O26" s="42">
        <f t="shared" ref="O26:R26" si="12">IF(O19&lt;$D$6,0,IF(O19&gt;$D$7,3,O19-$D$6))+IF(O20&lt;$D$6,0,IF(O20&gt;$D$7,3,O20-$D$6))+IF(O21&lt;$D$6,0,IF(O21&gt;$D$7,3,O21-$D$6))+IF(O22&lt;$D$6,0,IF(O22&gt;$D$7,3,O22-$D$6))+IF(O23&lt;$D$6,0,IF(O23&gt;$D$7,3,O23-$D$6))+IF(O24&lt;$D$6,0,IF(O24&gt;$D$7,3,O24-$D$6))+IF(O25&lt;$D$6,0,IF(O25&gt;$D$7,3,O25-$D$6))</f>
        <v>0</v>
      </c>
      <c r="P26" s="42">
        <f t="shared" si="12"/>
        <v>0</v>
      </c>
      <c r="Q26" s="42">
        <f t="shared" si="12"/>
        <v>0</v>
      </c>
      <c r="R26" s="42">
        <f t="shared" si="12"/>
        <v>0</v>
      </c>
      <c r="S26" s="53"/>
      <c r="T26" s="53"/>
      <c r="U26" s="42">
        <f t="shared" ref="U26:Y26" si="13">IF(U19&lt;$D$6,0,IF(U19&gt;$D$7,3,U19-$D$6))+IF(U20&lt;$D$6,0,IF(U20&gt;$D$7,3,U20-$D$6))+IF(U21&lt;$D$6,0,IF(U21&gt;$D$7,3,U21-$D$6))+IF(U22&lt;$D$6,0,IF(U22&gt;$D$7,3,U22-$D$6))+IF(U23&lt;$D$6,0,IF(U23&gt;$D$7,3,U23-$D$6))+IF(U24&lt;$D$6,0,IF(U24&gt;$D$7,3,U24-$D$6))+IF(U25&lt;$D$6,0,IF(U25&gt;$D$7,3,U25-$D$6))</f>
        <v>0</v>
      </c>
      <c r="V26" s="42">
        <f t="shared" si="13"/>
        <v>0</v>
      </c>
      <c r="W26" s="42">
        <f t="shared" si="13"/>
        <v>0</v>
      </c>
      <c r="X26" s="42">
        <f t="shared" si="13"/>
        <v>0</v>
      </c>
      <c r="Y26" s="42">
        <f t="shared" si="13"/>
        <v>0</v>
      </c>
      <c r="Z26" s="53"/>
      <c r="AA26" s="53"/>
      <c r="AB26" s="42">
        <f t="shared" ref="AB26:AF26" si="14">IF(AB19&lt;$D$6,0,IF(AB19&gt;$D$7,3,AB19-$D$6))+IF(AB20&lt;$D$6,0,IF(AB20&gt;$D$7,3,AB20-$D$6))+IF(AB21&lt;$D$6,0,IF(AB21&gt;$D$7,3,AB21-$D$6))+IF(AB22&lt;$D$6,0,IF(AB22&gt;$D$7,3,AB22-$D$6))+IF(AB23&lt;$D$6,0,IF(AB23&gt;$D$7,3,AB23-$D$6))+IF(AB24&lt;$D$6,0,IF(AB24&gt;$D$7,3,AB24-$D$6))+IF(AB25&lt;$D$6,0,IF(AB25&gt;$D$7,3,AB25-$D$6))</f>
        <v>0</v>
      </c>
      <c r="AC26" s="42">
        <f t="shared" si="14"/>
        <v>0</v>
      </c>
      <c r="AD26" s="42">
        <f t="shared" si="14"/>
        <v>0</v>
      </c>
      <c r="AE26" s="42">
        <f t="shared" si="14"/>
        <v>0</v>
      </c>
      <c r="AF26" s="42">
        <f t="shared" si="14"/>
        <v>0</v>
      </c>
      <c r="AG26" s="54">
        <f>SUM(A26:AF26)</f>
        <v>0</v>
      </c>
      <c r="AH26" s="7">
        <v>5</v>
      </c>
      <c r="AI26" s="45">
        <f>AG26*AH26</f>
        <v>0</v>
      </c>
    </row>
    <row r="27" spans="1:36" x14ac:dyDescent="0.25">
      <c r="A27" s="52" t="s">
        <v>8</v>
      </c>
      <c r="B27" s="47">
        <f t="shared" ref="B27:D27" si="15">IF(B19&lt;$D$7,0,B19-$D$7)+IF(B20&lt;$D$7,0,B20-$D$7)+IF(B21&lt;$D$7,0,B21-$D$7)+IF(B22&lt;$D$7,0,B22-$D$7)+IF(B23&lt;$D$7,0,B23-$D$7)+IF(B24&lt;$D$7,0,B24-$D$7)+IF(B25&lt;$D$7,0,B25-$D$7)</f>
        <v>0</v>
      </c>
      <c r="C27" s="47">
        <f t="shared" si="15"/>
        <v>0</v>
      </c>
      <c r="D27" s="47">
        <f t="shared" si="15"/>
        <v>0</v>
      </c>
      <c r="E27" s="34"/>
      <c r="F27" s="34"/>
      <c r="G27" s="47">
        <f t="shared" ref="G27:K27" si="16">IF(G19&lt;$D$7,0,G19-$D$7)+IF(G20&lt;$D$7,0,G20-$D$7)+IF(G21&lt;$D$7,0,G21-$D$7)+IF(G22&lt;$D$7,0,G22-$D$7)+IF(G23&lt;$D$7,0,G23-$D$7)+IF(G24&lt;$D$7,0,G24-$D$7)+IF(G25&lt;$D$7,0,G25-$D$7)</f>
        <v>0</v>
      </c>
      <c r="H27" s="47">
        <f t="shared" si="16"/>
        <v>0</v>
      </c>
      <c r="I27" s="47">
        <f t="shared" si="16"/>
        <v>0</v>
      </c>
      <c r="J27" s="47">
        <f t="shared" si="16"/>
        <v>0</v>
      </c>
      <c r="K27" s="47">
        <f t="shared" si="16"/>
        <v>0</v>
      </c>
      <c r="L27" s="34"/>
      <c r="M27" s="34"/>
      <c r="N27" s="34"/>
      <c r="O27" s="47">
        <f t="shared" ref="O27:R27" si="17">IF(O19&lt;$D$7,0,O19-$D$7)+IF(O20&lt;$D$7,0,O20-$D$7)+IF(O21&lt;$D$7,0,O21-$D$7)+IF(O22&lt;$D$7,0,O22-$D$7)+IF(O23&lt;$D$7,0,O23-$D$7)+IF(O24&lt;$D$7,0,O24-$D$7)+IF(O25&lt;$D$7,0,O25-$D$7)</f>
        <v>0</v>
      </c>
      <c r="P27" s="47">
        <f t="shared" si="17"/>
        <v>0</v>
      </c>
      <c r="Q27" s="47">
        <f t="shared" si="17"/>
        <v>0</v>
      </c>
      <c r="R27" s="47">
        <f t="shared" si="17"/>
        <v>0</v>
      </c>
      <c r="S27" s="34"/>
      <c r="T27" s="34"/>
      <c r="U27" s="47">
        <f t="shared" ref="U27:Y27" si="18">IF(U19&lt;$D$7,0,U19-$D$7)+IF(U20&lt;$D$7,0,U20-$D$7)+IF(U21&lt;$D$7,0,U21-$D$7)+IF(U22&lt;$D$7,0,U22-$D$7)+IF(U23&lt;$D$7,0,U23-$D$7)+IF(U24&lt;$D$7,0,U24-$D$7)+IF(U25&lt;$D$7,0,U25-$D$7)</f>
        <v>0</v>
      </c>
      <c r="V27" s="47">
        <f t="shared" si="18"/>
        <v>0</v>
      </c>
      <c r="W27" s="47">
        <f t="shared" si="18"/>
        <v>0</v>
      </c>
      <c r="X27" s="47">
        <f t="shared" si="18"/>
        <v>0</v>
      </c>
      <c r="Y27" s="47">
        <f t="shared" si="18"/>
        <v>0</v>
      </c>
      <c r="Z27" s="34"/>
      <c r="AA27" s="34"/>
      <c r="AB27" s="47">
        <f t="shared" ref="AB27:AF27" si="19">IF(AB19&lt;$D$7,0,AB19-$D$7)+IF(AB20&lt;$D$7,0,AB20-$D$7)+IF(AB21&lt;$D$7,0,AB21-$D$7)+IF(AB22&lt;$D$7,0,AB22-$D$7)+IF(AB23&lt;$D$7,0,AB23-$D$7)+IF(AB24&lt;$D$7,0,AB24-$D$7)+IF(AB25&lt;$D$7,0,AB25-$D$7)</f>
        <v>0</v>
      </c>
      <c r="AC27" s="47">
        <f t="shared" si="19"/>
        <v>0</v>
      </c>
      <c r="AD27" s="47">
        <f t="shared" si="19"/>
        <v>0</v>
      </c>
      <c r="AE27" s="47">
        <f t="shared" si="19"/>
        <v>0</v>
      </c>
      <c r="AF27" s="47">
        <f t="shared" si="19"/>
        <v>0</v>
      </c>
      <c r="AG27" s="48">
        <f>SUM(A27:AF27)</f>
        <v>0</v>
      </c>
      <c r="AH27" s="9">
        <v>10</v>
      </c>
      <c r="AI27" s="49">
        <f>AG27*AH27</f>
        <v>0</v>
      </c>
      <c r="AJ27" s="50">
        <f>SUM(AI26:AI27)</f>
        <v>0</v>
      </c>
    </row>
    <row r="28" spans="1:36" x14ac:dyDescent="0.25">
      <c r="A28" s="55" t="s">
        <v>19</v>
      </c>
      <c r="B28" s="56">
        <v>1</v>
      </c>
      <c r="C28" s="55">
        <v>2</v>
      </c>
      <c r="D28" s="55">
        <v>3</v>
      </c>
      <c r="E28" s="55">
        <v>4</v>
      </c>
      <c r="F28" s="56">
        <v>5</v>
      </c>
      <c r="G28" s="55">
        <v>6</v>
      </c>
      <c r="H28" s="55">
        <v>7</v>
      </c>
      <c r="I28" s="55">
        <v>8</v>
      </c>
      <c r="J28" s="56">
        <v>9</v>
      </c>
      <c r="K28" s="55">
        <v>10</v>
      </c>
      <c r="L28" s="55">
        <v>11</v>
      </c>
      <c r="M28" s="55">
        <v>12</v>
      </c>
      <c r="N28" s="56">
        <v>13</v>
      </c>
      <c r="O28" s="55">
        <v>14</v>
      </c>
      <c r="P28" s="55">
        <v>15</v>
      </c>
      <c r="Q28" s="55">
        <v>16</v>
      </c>
      <c r="R28" s="56">
        <v>17</v>
      </c>
      <c r="S28" s="55">
        <v>18</v>
      </c>
      <c r="T28" s="55">
        <v>19</v>
      </c>
      <c r="U28" s="55">
        <v>20</v>
      </c>
      <c r="V28" s="56">
        <v>21</v>
      </c>
      <c r="W28" s="55">
        <v>22</v>
      </c>
      <c r="X28" s="56">
        <v>23</v>
      </c>
      <c r="Y28" s="55">
        <v>24</v>
      </c>
      <c r="Z28" s="56">
        <v>25</v>
      </c>
      <c r="AA28" s="55">
        <v>26</v>
      </c>
      <c r="AB28" s="56">
        <v>27</v>
      </c>
      <c r="AC28" s="55">
        <v>28</v>
      </c>
      <c r="AD28" s="56">
        <v>29</v>
      </c>
      <c r="AE28" s="55">
        <v>30</v>
      </c>
      <c r="AF28" s="55"/>
      <c r="AG28" s="35"/>
    </row>
    <row r="29" spans="1:36" x14ac:dyDescent="0.25">
      <c r="A29" s="57">
        <v>1</v>
      </c>
      <c r="B29" s="34"/>
      <c r="C29" s="34"/>
      <c r="D29" s="4"/>
      <c r="E29" s="4"/>
      <c r="F29" s="4"/>
      <c r="G29" s="4"/>
      <c r="H29" s="4"/>
      <c r="I29" s="34"/>
      <c r="J29" s="34"/>
      <c r="K29" s="4"/>
      <c r="L29" s="107" t="s">
        <v>39</v>
      </c>
      <c r="M29" s="4"/>
      <c r="N29" s="4"/>
      <c r="O29" s="4"/>
      <c r="P29" s="34"/>
      <c r="Q29" s="34"/>
      <c r="R29" s="4"/>
      <c r="S29" s="4"/>
      <c r="T29" s="4"/>
      <c r="U29" s="4"/>
      <c r="V29" s="4"/>
      <c r="W29" s="112" t="s">
        <v>36</v>
      </c>
      <c r="X29" s="113"/>
      <c r="Y29" s="113"/>
      <c r="Z29" s="113"/>
      <c r="AA29" s="113"/>
      <c r="AB29" s="113"/>
      <c r="AC29" s="113"/>
      <c r="AD29" s="113"/>
      <c r="AE29" s="113"/>
      <c r="AF29" s="114"/>
      <c r="AG29" s="35"/>
    </row>
    <row r="30" spans="1:36" x14ac:dyDescent="0.25">
      <c r="A30" s="57">
        <v>2</v>
      </c>
      <c r="B30" s="34"/>
      <c r="C30" s="34"/>
      <c r="D30" s="4"/>
      <c r="E30" s="4"/>
      <c r="F30" s="4"/>
      <c r="G30" s="4"/>
      <c r="H30" s="4"/>
      <c r="I30" s="34"/>
      <c r="J30" s="34"/>
      <c r="K30" s="4"/>
      <c r="L30" s="107"/>
      <c r="M30" s="4"/>
      <c r="N30" s="4"/>
      <c r="O30" s="4"/>
      <c r="P30" s="34"/>
      <c r="Q30" s="34"/>
      <c r="R30" s="4"/>
      <c r="S30" s="4"/>
      <c r="T30" s="4"/>
      <c r="U30" s="4"/>
      <c r="V30" s="4"/>
      <c r="W30" s="112"/>
      <c r="X30" s="113"/>
      <c r="Y30" s="113"/>
      <c r="Z30" s="113"/>
      <c r="AA30" s="113"/>
      <c r="AB30" s="113"/>
      <c r="AC30" s="113"/>
      <c r="AD30" s="113"/>
      <c r="AE30" s="113"/>
      <c r="AF30" s="114"/>
      <c r="AG30" s="35"/>
    </row>
    <row r="31" spans="1:36" x14ac:dyDescent="0.25">
      <c r="A31" s="57">
        <v>3</v>
      </c>
      <c r="B31" s="34"/>
      <c r="C31" s="34"/>
      <c r="D31" s="4"/>
      <c r="E31" s="4"/>
      <c r="F31" s="4"/>
      <c r="G31" s="4"/>
      <c r="H31" s="4"/>
      <c r="I31" s="34"/>
      <c r="J31" s="34"/>
      <c r="K31" s="4"/>
      <c r="L31" s="107"/>
      <c r="M31" s="4"/>
      <c r="N31" s="4"/>
      <c r="O31" s="4"/>
      <c r="P31" s="34"/>
      <c r="Q31" s="34"/>
      <c r="R31" s="4"/>
      <c r="S31" s="4"/>
      <c r="T31" s="4"/>
      <c r="U31" s="4"/>
      <c r="V31" s="4"/>
      <c r="W31" s="112"/>
      <c r="X31" s="113"/>
      <c r="Y31" s="113"/>
      <c r="Z31" s="113"/>
      <c r="AA31" s="113"/>
      <c r="AB31" s="113"/>
      <c r="AC31" s="113"/>
      <c r="AD31" s="113"/>
      <c r="AE31" s="113"/>
      <c r="AF31" s="114"/>
      <c r="AG31" s="35"/>
    </row>
    <row r="32" spans="1:36" x14ac:dyDescent="0.25">
      <c r="A32" s="57">
        <v>4</v>
      </c>
      <c r="B32" s="34"/>
      <c r="C32" s="34"/>
      <c r="D32" s="4"/>
      <c r="E32" s="4"/>
      <c r="F32" s="4"/>
      <c r="G32" s="4"/>
      <c r="H32" s="4"/>
      <c r="I32" s="34"/>
      <c r="J32" s="34"/>
      <c r="K32" s="4"/>
      <c r="L32" s="107"/>
      <c r="M32" s="4"/>
      <c r="N32" s="4"/>
      <c r="O32" s="4"/>
      <c r="P32" s="34"/>
      <c r="Q32" s="34"/>
      <c r="R32" s="4"/>
      <c r="S32" s="4"/>
      <c r="T32" s="4"/>
      <c r="U32" s="4"/>
      <c r="V32" s="4"/>
      <c r="W32" s="112"/>
      <c r="X32" s="113"/>
      <c r="Y32" s="113"/>
      <c r="Z32" s="113"/>
      <c r="AA32" s="113"/>
      <c r="AB32" s="113"/>
      <c r="AC32" s="113"/>
      <c r="AD32" s="113"/>
      <c r="AE32" s="113"/>
      <c r="AF32" s="114"/>
      <c r="AG32" s="35"/>
    </row>
    <row r="33" spans="1:36" x14ac:dyDescent="0.25">
      <c r="A33" s="57">
        <v>5</v>
      </c>
      <c r="B33" s="34"/>
      <c r="C33" s="34"/>
      <c r="D33" s="4"/>
      <c r="E33" s="4"/>
      <c r="F33" s="4"/>
      <c r="G33" s="4"/>
      <c r="H33" s="4"/>
      <c r="I33" s="34"/>
      <c r="J33" s="34"/>
      <c r="K33" s="4"/>
      <c r="L33" s="107"/>
      <c r="M33" s="4"/>
      <c r="N33" s="4"/>
      <c r="O33" s="4"/>
      <c r="P33" s="34"/>
      <c r="Q33" s="34"/>
      <c r="R33" s="4"/>
      <c r="S33" s="4"/>
      <c r="T33" s="4"/>
      <c r="U33" s="4"/>
      <c r="V33" s="4"/>
      <c r="W33" s="112"/>
      <c r="X33" s="113"/>
      <c r="Y33" s="113"/>
      <c r="Z33" s="113"/>
      <c r="AA33" s="113"/>
      <c r="AB33" s="113"/>
      <c r="AC33" s="113"/>
      <c r="AD33" s="113"/>
      <c r="AE33" s="113"/>
      <c r="AF33" s="114"/>
      <c r="AG33" s="35"/>
    </row>
    <row r="34" spans="1:36" x14ac:dyDescent="0.25">
      <c r="A34" s="57">
        <v>6</v>
      </c>
      <c r="B34" s="34"/>
      <c r="C34" s="34"/>
      <c r="D34" s="4"/>
      <c r="E34" s="4"/>
      <c r="F34" s="4"/>
      <c r="G34" s="4"/>
      <c r="H34" s="4"/>
      <c r="I34" s="34"/>
      <c r="J34" s="34"/>
      <c r="K34" s="4"/>
      <c r="L34" s="107"/>
      <c r="M34" s="4"/>
      <c r="N34" s="4"/>
      <c r="O34" s="4"/>
      <c r="P34" s="34"/>
      <c r="Q34" s="34"/>
      <c r="R34" s="4"/>
      <c r="S34" s="4"/>
      <c r="T34" s="4"/>
      <c r="U34" s="4"/>
      <c r="V34" s="4"/>
      <c r="W34" s="112"/>
      <c r="X34" s="113"/>
      <c r="Y34" s="113"/>
      <c r="Z34" s="113"/>
      <c r="AA34" s="113"/>
      <c r="AB34" s="113"/>
      <c r="AC34" s="113"/>
      <c r="AD34" s="113"/>
      <c r="AE34" s="113"/>
      <c r="AF34" s="114"/>
      <c r="AG34" s="150" t="s">
        <v>71</v>
      </c>
      <c r="AH34" s="151"/>
      <c r="AI34" s="151"/>
      <c r="AJ34" s="151"/>
    </row>
    <row r="35" spans="1:36" ht="15.75" thickBot="1" x14ac:dyDescent="0.3">
      <c r="A35" s="58">
        <v>7</v>
      </c>
      <c r="B35" s="38"/>
      <c r="C35" s="38"/>
      <c r="D35" s="10"/>
      <c r="E35" s="10"/>
      <c r="F35" s="10"/>
      <c r="G35" s="10"/>
      <c r="H35" s="10"/>
      <c r="I35" s="38"/>
      <c r="J35" s="38"/>
      <c r="K35" s="10"/>
      <c r="L35" s="108"/>
      <c r="M35" s="10"/>
      <c r="N35" s="10"/>
      <c r="O35" s="10"/>
      <c r="P35" s="38"/>
      <c r="Q35" s="38"/>
      <c r="R35" s="10"/>
      <c r="S35" s="10"/>
      <c r="T35" s="10"/>
      <c r="U35" s="10"/>
      <c r="V35" s="10"/>
      <c r="W35" s="115"/>
      <c r="X35" s="116"/>
      <c r="Y35" s="116"/>
      <c r="Z35" s="116"/>
      <c r="AA35" s="116"/>
      <c r="AB35" s="116"/>
      <c r="AC35" s="116"/>
      <c r="AD35" s="116"/>
      <c r="AE35" s="116"/>
      <c r="AF35" s="117"/>
      <c r="AG35" s="39" t="s">
        <v>15</v>
      </c>
      <c r="AH35" s="39" t="s">
        <v>16</v>
      </c>
      <c r="AI35" s="39" t="s">
        <v>42</v>
      </c>
      <c r="AJ35" s="39" t="s">
        <v>17</v>
      </c>
    </row>
    <row r="36" spans="1:36" x14ac:dyDescent="0.25">
      <c r="A36" s="59" t="s">
        <v>7</v>
      </c>
      <c r="B36" s="53"/>
      <c r="C36" s="53"/>
      <c r="D36" s="42">
        <f t="shared" ref="D36" si="20">IF(D29&lt;$D$6,0,IF(D29&gt;$D$7,3,D29-$D$6))+IF(D30&lt;$D$6,0,IF(D30&gt;$D$7,3,D30-$D$6))+IF(D31&lt;$D$6,0,IF(D31&gt;$D$7,3,D31-$D$6))+IF(D32&lt;$D$6,0,IF(D32&gt;$D$7,3,D32-$D$6))+IF(D33&lt;$D$6,0,IF(D33&gt;$D$7,3,D33-$D$6))+IF(D34&lt;$D$6,0,IF(D34&gt;$D$7,3,D34-$D$6))+IF(D35&lt;$D$6,0,IF(D35&gt;$D$7,3,D35-$D$6))</f>
        <v>0</v>
      </c>
      <c r="E36" s="42">
        <f t="shared" ref="E36" si="21">IF(E29&lt;$D$6,0,IF(E29&gt;$D$7,3,E29-$D$6))+IF(E30&lt;$D$6,0,IF(E30&gt;$D$7,3,E30-$D$6))+IF(E31&lt;$D$6,0,IF(E31&gt;$D$7,3,E31-$D$6))+IF(E32&lt;$D$6,0,IF(E32&gt;$D$7,3,E32-$D$6))+IF(E33&lt;$D$6,0,IF(E33&gt;$D$7,3,E33-$D$6))+IF(E34&lt;$D$6,0,IF(E34&gt;$D$7,3,E34-$D$6))+IF(E35&lt;$D$6,0,IF(E35&gt;$D$7,3,E35-$D$6))</f>
        <v>0</v>
      </c>
      <c r="F36" s="42">
        <f t="shared" ref="F36" si="22">IF(F29&lt;$D$6,0,IF(F29&gt;$D$7,3,F29-$D$6))+IF(F30&lt;$D$6,0,IF(F30&gt;$D$7,3,F30-$D$6))+IF(F31&lt;$D$6,0,IF(F31&gt;$D$7,3,F31-$D$6))+IF(F32&lt;$D$6,0,IF(F32&gt;$D$7,3,F32-$D$6))+IF(F33&lt;$D$6,0,IF(F33&gt;$D$7,3,F33-$D$6))+IF(F34&lt;$D$6,0,IF(F34&gt;$D$7,3,F34-$D$6))+IF(F35&lt;$D$6,0,IF(F35&gt;$D$7,3,F35-$D$6))</f>
        <v>0</v>
      </c>
      <c r="G36" s="42">
        <f t="shared" ref="G36" si="23">IF(G29&lt;$D$6,0,IF(G29&gt;$D$7,3,G29-$D$6))+IF(G30&lt;$D$6,0,IF(G30&gt;$D$7,3,G30-$D$6))+IF(G31&lt;$D$6,0,IF(G31&gt;$D$7,3,G31-$D$6))+IF(G32&lt;$D$6,0,IF(G32&gt;$D$7,3,G32-$D$6))+IF(G33&lt;$D$6,0,IF(G33&gt;$D$7,3,G33-$D$6))+IF(G34&lt;$D$6,0,IF(G34&gt;$D$7,3,G34-$D$6))+IF(G35&lt;$D$6,0,IF(G35&gt;$D$7,3,G35-$D$6))</f>
        <v>0</v>
      </c>
      <c r="H36" s="42">
        <f t="shared" ref="H36" si="24">IF(H29&lt;$D$6,0,IF(H29&gt;$D$7,3,H29-$D$6))+IF(H30&lt;$D$6,0,IF(H30&gt;$D$7,3,H30-$D$6))+IF(H31&lt;$D$6,0,IF(H31&gt;$D$7,3,H31-$D$6))+IF(H32&lt;$D$6,0,IF(H32&gt;$D$7,3,H32-$D$6))+IF(H33&lt;$D$6,0,IF(H33&gt;$D$7,3,H33-$D$6))+IF(H34&lt;$D$6,0,IF(H34&gt;$D$7,3,H34-$D$6))+IF(H35&lt;$D$6,0,IF(H35&gt;$D$7,3,H35-$D$6))</f>
        <v>0</v>
      </c>
      <c r="I36" s="53"/>
      <c r="J36" s="53"/>
      <c r="K36" s="42">
        <f t="shared" ref="K36" si="25">IF(K29&lt;$D$6,0,IF(K29&gt;$D$7,3,K29-$D$6))+IF(K30&lt;$D$6,0,IF(K30&gt;$D$7,3,K30-$D$6))+IF(K31&lt;$D$6,0,IF(K31&gt;$D$7,3,K31-$D$6))+IF(K32&lt;$D$6,0,IF(K32&gt;$D$7,3,K32-$D$6))+IF(K33&lt;$D$6,0,IF(K33&gt;$D$7,3,K33-$D$6))+IF(K34&lt;$D$6,0,IF(K34&gt;$D$7,3,K34-$D$6))+IF(K35&lt;$D$6,0,IF(K35&gt;$D$7,3,K35-$D$6))</f>
        <v>0</v>
      </c>
      <c r="L36" s="53"/>
      <c r="M36" s="42">
        <f t="shared" ref="M36" si="26">IF(M29&lt;$D$6,0,IF(M29&gt;$D$7,3,M29-$D$6))+IF(M30&lt;$D$6,0,IF(M30&gt;$D$7,3,M30-$D$6))+IF(M31&lt;$D$6,0,IF(M31&gt;$D$7,3,M31-$D$6))+IF(M32&lt;$D$6,0,IF(M32&gt;$D$7,3,M32-$D$6))+IF(M33&lt;$D$6,0,IF(M33&gt;$D$7,3,M33-$D$6))+IF(M34&lt;$D$6,0,IF(M34&gt;$D$7,3,M34-$D$6))+IF(M35&lt;$D$6,0,IF(M35&gt;$D$7,3,M35-$D$6))</f>
        <v>0</v>
      </c>
      <c r="N36" s="42">
        <f t="shared" ref="N36" si="27">IF(N29&lt;$D$6,0,IF(N29&gt;$D$7,3,N29-$D$6))+IF(N30&lt;$D$6,0,IF(N30&gt;$D$7,3,N30-$D$6))+IF(N31&lt;$D$6,0,IF(N31&gt;$D$7,3,N31-$D$6))+IF(N32&lt;$D$6,0,IF(N32&gt;$D$7,3,N32-$D$6))+IF(N33&lt;$D$6,0,IF(N33&gt;$D$7,3,N33-$D$6))+IF(N34&lt;$D$6,0,IF(N34&gt;$D$7,3,N34-$D$6))+IF(N35&lt;$D$6,0,IF(N35&gt;$D$7,3,N35-$D$6))</f>
        <v>0</v>
      </c>
      <c r="O36" s="42">
        <f t="shared" ref="O36" si="28">IF(O29&lt;$D$6,0,IF(O29&gt;$D$7,3,O29-$D$6))+IF(O30&lt;$D$6,0,IF(O30&gt;$D$7,3,O30-$D$6))+IF(O31&lt;$D$6,0,IF(O31&gt;$D$7,3,O31-$D$6))+IF(O32&lt;$D$6,0,IF(O32&gt;$D$7,3,O32-$D$6))+IF(O33&lt;$D$6,0,IF(O33&gt;$D$7,3,O33-$D$6))+IF(O34&lt;$D$6,0,IF(O34&gt;$D$7,3,O34-$D$6))+IF(O35&lt;$D$6,0,IF(O35&gt;$D$7,3,O35-$D$6))</f>
        <v>0</v>
      </c>
      <c r="P36" s="53"/>
      <c r="Q36" s="53"/>
      <c r="R36" s="42">
        <f t="shared" ref="R36" si="29">IF(R29&lt;$D$6,0,IF(R29&gt;$D$7,3,R29-$D$6))+IF(R30&lt;$D$6,0,IF(R30&gt;$D$7,3,R30-$D$6))+IF(R31&lt;$D$6,0,IF(R31&gt;$D$7,3,R31-$D$6))+IF(R32&lt;$D$6,0,IF(R32&gt;$D$7,3,R32-$D$6))+IF(R33&lt;$D$6,0,IF(R33&gt;$D$7,3,R33-$D$6))+IF(R34&lt;$D$6,0,IF(R34&gt;$D$7,3,R34-$D$6))+IF(R35&lt;$D$6,0,IF(R35&gt;$D$7,3,R35-$D$6))</f>
        <v>0</v>
      </c>
      <c r="S36" s="42">
        <f t="shared" ref="S36" si="30">IF(S29&lt;$D$6,0,IF(S29&gt;$D$7,3,S29-$D$6))+IF(S30&lt;$D$6,0,IF(S30&gt;$D$7,3,S30-$D$6))+IF(S31&lt;$D$6,0,IF(S31&gt;$D$7,3,S31-$D$6))+IF(S32&lt;$D$6,0,IF(S32&gt;$D$7,3,S32-$D$6))+IF(S33&lt;$D$6,0,IF(S33&gt;$D$7,3,S33-$D$6))+IF(S34&lt;$D$6,0,IF(S34&gt;$D$7,3,S34-$D$6))+IF(S35&lt;$D$6,0,IF(S35&gt;$D$7,3,S35-$D$6))</f>
        <v>0</v>
      </c>
      <c r="T36" s="42">
        <f t="shared" ref="T36" si="31">IF(T29&lt;$D$6,0,IF(T29&gt;$D$7,3,T29-$D$6))+IF(T30&lt;$D$6,0,IF(T30&gt;$D$7,3,T30-$D$6))+IF(T31&lt;$D$6,0,IF(T31&gt;$D$7,3,T31-$D$6))+IF(T32&lt;$D$6,0,IF(T32&gt;$D$7,3,T32-$D$6))+IF(T33&lt;$D$6,0,IF(T33&gt;$D$7,3,T33-$D$6))+IF(T34&lt;$D$6,0,IF(T34&gt;$D$7,3,T34-$D$6))+IF(T35&lt;$D$6,0,IF(T35&gt;$D$7,3,T35-$D$6))</f>
        <v>0</v>
      </c>
      <c r="U36" s="42">
        <f t="shared" ref="U36" si="32">IF(U29&lt;$D$6,0,IF(U29&gt;$D$7,3,U29-$D$6))+IF(U30&lt;$D$6,0,IF(U30&gt;$D$7,3,U30-$D$6))+IF(U31&lt;$D$6,0,IF(U31&gt;$D$7,3,U31-$D$6))+IF(U32&lt;$D$6,0,IF(U32&gt;$D$7,3,U32-$D$6))+IF(U33&lt;$D$6,0,IF(U33&gt;$D$7,3,U33-$D$6))+IF(U34&lt;$D$6,0,IF(U34&gt;$D$7,3,U34-$D$6))+IF(U35&lt;$D$6,0,IF(U35&gt;$D$7,3,U35-$D$6))</f>
        <v>0</v>
      </c>
      <c r="V36" s="42">
        <f t="shared" ref="V36" si="33">IF(V29&lt;$D$6,0,IF(V29&gt;$D$7,3,V29-$D$6))+IF(V30&lt;$D$6,0,IF(V30&gt;$D$7,3,V30-$D$6))+IF(V31&lt;$D$6,0,IF(V31&gt;$D$7,3,V31-$D$6))+IF(V32&lt;$D$6,0,IF(V32&gt;$D$7,3,V32-$D$6))+IF(V33&lt;$D$6,0,IF(V33&gt;$D$7,3,V33-$D$6))+IF(V34&lt;$D$6,0,IF(V34&gt;$D$7,3,V34-$D$6))+IF(V35&lt;$D$6,0,IF(V35&gt;$D$7,3,V35-$D$6))</f>
        <v>0</v>
      </c>
      <c r="W36" s="118"/>
      <c r="X36" s="119"/>
      <c r="Y36" s="119"/>
      <c r="Z36" s="119"/>
      <c r="AA36" s="119"/>
      <c r="AB36" s="119"/>
      <c r="AC36" s="119"/>
      <c r="AD36" s="119"/>
      <c r="AE36" s="119"/>
      <c r="AF36" s="120"/>
      <c r="AG36" s="54">
        <f>SUM(A36:AF36)</f>
        <v>0</v>
      </c>
      <c r="AH36" s="7">
        <v>5</v>
      </c>
      <c r="AI36" s="45">
        <f>AG36*AH36</f>
        <v>0</v>
      </c>
    </row>
    <row r="37" spans="1:36" x14ac:dyDescent="0.25">
      <c r="A37" s="60" t="s">
        <v>8</v>
      </c>
      <c r="B37" s="34"/>
      <c r="C37" s="34"/>
      <c r="D37" s="47">
        <f t="shared" ref="D37:H37" si="34">IF(D29&lt;$D$7,0,D29-$D$7)+IF(D30&lt;$D$7,0,D30-$D$7)+IF(D31&lt;$D$7,0,D31-$D$7)+IF(D32&lt;$D$7,0,D32-$D$7)+IF(D33&lt;$D$7,0,D33-$D$7)+IF(D34&lt;$D$7,0,D34-$D$7)+IF(D35&lt;$D$7,0,D35-$D$7)</f>
        <v>0</v>
      </c>
      <c r="E37" s="47">
        <f t="shared" si="34"/>
        <v>0</v>
      </c>
      <c r="F37" s="47">
        <f t="shared" si="34"/>
        <v>0</v>
      </c>
      <c r="G37" s="47">
        <f t="shared" si="34"/>
        <v>0</v>
      </c>
      <c r="H37" s="47">
        <f t="shared" si="34"/>
        <v>0</v>
      </c>
      <c r="I37" s="34"/>
      <c r="J37" s="34"/>
      <c r="K37" s="47">
        <f t="shared" ref="K37" si="35">IF(K29&lt;$D$7,0,K29-$D$7)+IF(K30&lt;$D$7,0,K30-$D$7)+IF(K31&lt;$D$7,0,K31-$D$7)+IF(K32&lt;$D$7,0,K32-$D$7)+IF(K33&lt;$D$7,0,K33-$D$7)+IF(K34&lt;$D$7,0,K34-$D$7)+IF(K35&lt;$D$7,0,K35-$D$7)</f>
        <v>0</v>
      </c>
      <c r="L37" s="34"/>
      <c r="M37" s="47">
        <f t="shared" ref="M37:O37" si="36">IF(M29&lt;$D$7,0,M29-$D$7)+IF(M30&lt;$D$7,0,M30-$D$7)+IF(M31&lt;$D$7,0,M31-$D$7)+IF(M32&lt;$D$7,0,M32-$D$7)+IF(M33&lt;$D$7,0,M33-$D$7)+IF(M34&lt;$D$7,0,M34-$D$7)+IF(M35&lt;$D$7,0,M35-$D$7)</f>
        <v>0</v>
      </c>
      <c r="N37" s="47">
        <f t="shared" si="36"/>
        <v>0</v>
      </c>
      <c r="O37" s="47">
        <f t="shared" si="36"/>
        <v>0</v>
      </c>
      <c r="P37" s="34"/>
      <c r="Q37" s="34"/>
      <c r="R37" s="47">
        <f t="shared" ref="R37:V37" si="37">IF(R29&lt;$D$7,0,R29-$D$7)+IF(R30&lt;$D$7,0,R30-$D$7)+IF(R31&lt;$D$7,0,R31-$D$7)+IF(R32&lt;$D$7,0,R32-$D$7)+IF(R33&lt;$D$7,0,R33-$D$7)+IF(R34&lt;$D$7,0,R34-$D$7)+IF(R35&lt;$D$7,0,R35-$D$7)</f>
        <v>0</v>
      </c>
      <c r="S37" s="47">
        <f t="shared" si="37"/>
        <v>0</v>
      </c>
      <c r="T37" s="47">
        <f t="shared" si="37"/>
        <v>0</v>
      </c>
      <c r="U37" s="47">
        <f t="shared" si="37"/>
        <v>0</v>
      </c>
      <c r="V37" s="47">
        <f t="shared" si="37"/>
        <v>0</v>
      </c>
      <c r="W37" s="121"/>
      <c r="X37" s="122"/>
      <c r="Y37" s="122"/>
      <c r="Z37" s="122"/>
      <c r="AA37" s="122"/>
      <c r="AB37" s="122"/>
      <c r="AC37" s="122"/>
      <c r="AD37" s="122"/>
      <c r="AE37" s="122"/>
      <c r="AF37" s="123"/>
      <c r="AG37" s="61">
        <f>SUM(A37:AF37)</f>
        <v>0</v>
      </c>
      <c r="AH37" s="9">
        <v>10</v>
      </c>
      <c r="AI37" s="49">
        <f>AG37*AH37</f>
        <v>0</v>
      </c>
      <c r="AJ37" s="50">
        <f>SUM(AI36:AI37)</f>
        <v>0</v>
      </c>
    </row>
    <row r="38" spans="1:36" x14ac:dyDescent="0.25">
      <c r="A38" s="62" t="s">
        <v>20</v>
      </c>
      <c r="B38" s="62">
        <v>1</v>
      </c>
      <c r="C38" s="62">
        <v>2</v>
      </c>
      <c r="D38" s="62">
        <v>3</v>
      </c>
      <c r="E38" s="62">
        <v>4</v>
      </c>
      <c r="F38" s="62">
        <v>5</v>
      </c>
      <c r="G38" s="62">
        <v>6</v>
      </c>
      <c r="H38" s="62">
        <v>7</v>
      </c>
      <c r="I38" s="62">
        <v>8</v>
      </c>
      <c r="J38" s="62">
        <v>9</v>
      </c>
      <c r="K38" s="62">
        <v>10</v>
      </c>
      <c r="L38" s="62">
        <v>11</v>
      </c>
      <c r="M38" s="62">
        <v>12</v>
      </c>
      <c r="N38" s="62">
        <v>13</v>
      </c>
      <c r="O38" s="62">
        <v>14</v>
      </c>
      <c r="P38" s="62">
        <v>15</v>
      </c>
      <c r="Q38" s="62">
        <v>16</v>
      </c>
      <c r="R38" s="62">
        <v>17</v>
      </c>
      <c r="S38" s="62">
        <v>18</v>
      </c>
      <c r="T38" s="62">
        <v>19</v>
      </c>
      <c r="U38" s="62">
        <v>20</v>
      </c>
      <c r="V38" s="62">
        <v>21</v>
      </c>
      <c r="W38" s="62">
        <v>22</v>
      </c>
      <c r="X38" s="62">
        <v>23</v>
      </c>
      <c r="Y38" s="62">
        <v>24</v>
      </c>
      <c r="Z38" s="62">
        <v>25</v>
      </c>
      <c r="AA38" s="62">
        <v>26</v>
      </c>
      <c r="AB38" s="62">
        <v>27</v>
      </c>
      <c r="AC38" s="62">
        <v>28</v>
      </c>
      <c r="AD38" s="62">
        <v>29</v>
      </c>
      <c r="AE38" s="62">
        <v>30</v>
      </c>
      <c r="AF38" s="62">
        <v>31</v>
      </c>
      <c r="AG38" s="35"/>
    </row>
    <row r="39" spans="1:36" x14ac:dyDescent="0.25">
      <c r="A39" s="33">
        <v>1</v>
      </c>
      <c r="B39" s="4"/>
      <c r="C39" s="4"/>
      <c r="D39" s="4"/>
      <c r="E39" s="4"/>
      <c r="F39" s="4"/>
      <c r="G39" s="34"/>
      <c r="H39" s="34"/>
      <c r="I39" s="4"/>
      <c r="J39" s="4"/>
      <c r="K39" s="4"/>
      <c r="L39" s="4"/>
      <c r="M39" s="4"/>
      <c r="N39" s="34"/>
      <c r="O39" s="34"/>
      <c r="P39" s="4"/>
      <c r="Q39" s="4"/>
      <c r="R39" s="4"/>
      <c r="S39" s="4"/>
      <c r="T39" s="4"/>
      <c r="U39" s="112" t="s">
        <v>33</v>
      </c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4"/>
      <c r="AG39" s="35"/>
    </row>
    <row r="40" spans="1:36" x14ac:dyDescent="0.25">
      <c r="A40" s="33">
        <v>2</v>
      </c>
      <c r="B40" s="4"/>
      <c r="C40" s="4"/>
      <c r="D40" s="4"/>
      <c r="E40" s="4"/>
      <c r="F40" s="4"/>
      <c r="G40" s="34"/>
      <c r="H40" s="34"/>
      <c r="I40" s="4"/>
      <c r="J40" s="4"/>
      <c r="K40" s="4"/>
      <c r="L40" s="4"/>
      <c r="M40" s="4"/>
      <c r="N40" s="34"/>
      <c r="O40" s="34"/>
      <c r="P40" s="4"/>
      <c r="Q40" s="4"/>
      <c r="R40" s="4"/>
      <c r="S40" s="4"/>
      <c r="T40" s="4"/>
      <c r="U40" s="112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4"/>
      <c r="AG40" s="35"/>
    </row>
    <row r="41" spans="1:36" x14ac:dyDescent="0.25">
      <c r="A41" s="33">
        <v>3</v>
      </c>
      <c r="B41" s="4"/>
      <c r="C41" s="4"/>
      <c r="D41" s="4"/>
      <c r="E41" s="4"/>
      <c r="F41" s="4"/>
      <c r="G41" s="34"/>
      <c r="H41" s="34"/>
      <c r="I41" s="4"/>
      <c r="J41" s="4"/>
      <c r="K41" s="4"/>
      <c r="L41" s="4"/>
      <c r="M41" s="4"/>
      <c r="N41" s="34"/>
      <c r="O41" s="34"/>
      <c r="P41" s="4"/>
      <c r="Q41" s="4"/>
      <c r="R41" s="4"/>
      <c r="S41" s="4"/>
      <c r="T41" s="4"/>
      <c r="U41" s="112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4"/>
      <c r="AG41" s="35"/>
    </row>
    <row r="42" spans="1:36" x14ac:dyDescent="0.25">
      <c r="A42" s="33">
        <v>4</v>
      </c>
      <c r="B42" s="4"/>
      <c r="C42" s="4"/>
      <c r="D42" s="4"/>
      <c r="E42" s="4"/>
      <c r="F42" s="4"/>
      <c r="G42" s="34"/>
      <c r="H42" s="34"/>
      <c r="I42" s="4"/>
      <c r="J42" s="4"/>
      <c r="K42" s="4"/>
      <c r="L42" s="4"/>
      <c r="M42" s="4"/>
      <c r="N42" s="34"/>
      <c r="O42" s="34"/>
      <c r="P42" s="4"/>
      <c r="Q42" s="4"/>
      <c r="R42" s="4"/>
      <c r="S42" s="4"/>
      <c r="T42" s="4"/>
      <c r="U42" s="112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4"/>
      <c r="AG42" s="35"/>
    </row>
    <row r="43" spans="1:36" x14ac:dyDescent="0.25">
      <c r="A43" s="33">
        <v>5</v>
      </c>
      <c r="B43" s="4"/>
      <c r="C43" s="4"/>
      <c r="D43" s="4"/>
      <c r="E43" s="4"/>
      <c r="F43" s="4"/>
      <c r="G43" s="34"/>
      <c r="H43" s="34"/>
      <c r="I43" s="4"/>
      <c r="J43" s="4"/>
      <c r="K43" s="4"/>
      <c r="L43" s="4"/>
      <c r="M43" s="4"/>
      <c r="N43" s="34"/>
      <c r="O43" s="34"/>
      <c r="P43" s="4"/>
      <c r="Q43" s="4"/>
      <c r="R43" s="4"/>
      <c r="S43" s="4"/>
      <c r="T43" s="4"/>
      <c r="U43" s="112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4"/>
      <c r="AG43" s="35"/>
    </row>
    <row r="44" spans="1:36" x14ac:dyDescent="0.25">
      <c r="A44" s="33">
        <v>6</v>
      </c>
      <c r="B44" s="4"/>
      <c r="C44" s="4"/>
      <c r="D44" s="4"/>
      <c r="E44" s="4"/>
      <c r="F44" s="4"/>
      <c r="G44" s="34"/>
      <c r="H44" s="34"/>
      <c r="I44" s="4"/>
      <c r="J44" s="4"/>
      <c r="K44" s="4"/>
      <c r="L44" s="4"/>
      <c r="M44" s="4"/>
      <c r="N44" s="34"/>
      <c r="O44" s="34"/>
      <c r="P44" s="4"/>
      <c r="Q44" s="4"/>
      <c r="R44" s="4"/>
      <c r="S44" s="4"/>
      <c r="T44" s="4"/>
      <c r="U44" s="112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4"/>
      <c r="AG44" s="146" t="s">
        <v>72</v>
      </c>
      <c r="AH44" s="147"/>
      <c r="AI44" s="147"/>
      <c r="AJ44" s="147"/>
    </row>
    <row r="45" spans="1:36" ht="15.75" thickBot="1" x14ac:dyDescent="0.3">
      <c r="A45" s="37">
        <v>7</v>
      </c>
      <c r="B45" s="10"/>
      <c r="C45" s="10"/>
      <c r="D45" s="10"/>
      <c r="E45" s="10"/>
      <c r="F45" s="10"/>
      <c r="G45" s="38"/>
      <c r="H45" s="38"/>
      <c r="I45" s="10"/>
      <c r="J45" s="10"/>
      <c r="K45" s="10"/>
      <c r="L45" s="10"/>
      <c r="M45" s="10"/>
      <c r="N45" s="38"/>
      <c r="O45" s="38"/>
      <c r="P45" s="10"/>
      <c r="Q45" s="10"/>
      <c r="R45" s="10"/>
      <c r="S45" s="10"/>
      <c r="T45" s="10"/>
      <c r="U45" s="115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7"/>
      <c r="AG45" s="39" t="s">
        <v>15</v>
      </c>
      <c r="AH45" s="39" t="s">
        <v>16</v>
      </c>
      <c r="AI45" s="39" t="s">
        <v>42</v>
      </c>
      <c r="AJ45" s="39" t="s">
        <v>17</v>
      </c>
    </row>
    <row r="46" spans="1:36" x14ac:dyDescent="0.25">
      <c r="A46" s="63" t="s">
        <v>7</v>
      </c>
      <c r="B46" s="42">
        <f t="shared" ref="B46" si="38">IF(B39&lt;$D$6,0,IF(B39&gt;$D$7,3,B39-$D$6))+IF(B40&lt;$D$6,0,IF(B40&gt;$D$7,3,B40-$D$6))+IF(B41&lt;$D$6,0,IF(B41&gt;$D$7,3,B41-$D$6))+IF(B42&lt;$D$6,0,IF(B42&gt;$D$7,3,B42-$D$6))+IF(B43&lt;$D$6,0,IF(B43&gt;$D$7,3,B43-$D$6))+IF(B44&lt;$D$6,0,IF(B44&gt;$D$7,3,B44-$D$6))+IF(B45&lt;$D$6,0,IF(B45&gt;$D$7,3,B45-$D$6))</f>
        <v>0</v>
      </c>
      <c r="C46" s="42">
        <f t="shared" ref="C46" si="39">IF(C39&lt;$D$6,0,IF(C39&gt;$D$7,3,C39-$D$6))+IF(C40&lt;$D$6,0,IF(C40&gt;$D$7,3,C40-$D$6))+IF(C41&lt;$D$6,0,IF(C41&gt;$D$7,3,C41-$D$6))+IF(C42&lt;$D$6,0,IF(C42&gt;$D$7,3,C42-$D$6))+IF(C43&lt;$D$6,0,IF(C43&gt;$D$7,3,C43-$D$6))+IF(C44&lt;$D$6,0,IF(C44&gt;$D$7,3,C44-$D$6))+IF(C45&lt;$D$6,0,IF(C45&gt;$D$7,3,C45-$D$6))</f>
        <v>0</v>
      </c>
      <c r="D46" s="42">
        <f t="shared" ref="D46" si="40">IF(D39&lt;$D$6,0,IF(D39&gt;$D$7,3,D39-$D$6))+IF(D40&lt;$D$6,0,IF(D40&gt;$D$7,3,D40-$D$6))+IF(D41&lt;$D$6,0,IF(D41&gt;$D$7,3,D41-$D$6))+IF(D42&lt;$D$6,0,IF(D42&gt;$D$7,3,D42-$D$6))+IF(D43&lt;$D$6,0,IF(D43&gt;$D$7,3,D43-$D$6))+IF(D44&lt;$D$6,0,IF(D44&gt;$D$7,3,D44-$D$6))+IF(D45&lt;$D$6,0,IF(D45&gt;$D$7,3,D45-$D$6))</f>
        <v>0</v>
      </c>
      <c r="E46" s="42">
        <f t="shared" ref="E46" si="41">IF(E39&lt;$D$6,0,IF(E39&gt;$D$7,3,E39-$D$6))+IF(E40&lt;$D$6,0,IF(E40&gt;$D$7,3,E40-$D$6))+IF(E41&lt;$D$6,0,IF(E41&gt;$D$7,3,E41-$D$6))+IF(E42&lt;$D$6,0,IF(E42&gt;$D$7,3,E42-$D$6))+IF(E43&lt;$D$6,0,IF(E43&gt;$D$7,3,E43-$D$6))+IF(E44&lt;$D$6,0,IF(E44&gt;$D$7,3,E44-$D$6))+IF(E45&lt;$D$6,0,IF(E45&gt;$D$7,3,E45-$D$6))</f>
        <v>0</v>
      </c>
      <c r="F46" s="42">
        <f t="shared" ref="F46" si="42">IF(F39&lt;$D$6,0,IF(F39&gt;$D$7,3,F39-$D$6))+IF(F40&lt;$D$6,0,IF(F40&gt;$D$7,3,F40-$D$6))+IF(F41&lt;$D$6,0,IF(F41&gt;$D$7,3,F41-$D$6))+IF(F42&lt;$D$6,0,IF(F42&gt;$D$7,3,F42-$D$6))+IF(F43&lt;$D$6,0,IF(F43&gt;$D$7,3,F43-$D$6))+IF(F44&lt;$D$6,0,IF(F44&gt;$D$7,3,F44-$D$6))+IF(F45&lt;$D$6,0,IF(F45&gt;$D$7,3,F45-$D$6))</f>
        <v>0</v>
      </c>
      <c r="G46" s="53"/>
      <c r="H46" s="53"/>
      <c r="I46" s="42">
        <f t="shared" ref="I46" si="43">IF(I39&lt;$D$6,0,IF(I39&gt;$D$7,3,I39-$D$6))+IF(I40&lt;$D$6,0,IF(I40&gt;$D$7,3,I40-$D$6))+IF(I41&lt;$D$6,0,IF(I41&gt;$D$7,3,I41-$D$6))+IF(I42&lt;$D$6,0,IF(I42&gt;$D$7,3,I42-$D$6))+IF(I43&lt;$D$6,0,IF(I43&gt;$D$7,3,I43-$D$6))+IF(I44&lt;$D$6,0,IF(I44&gt;$D$7,3,I44-$D$6))+IF(I45&lt;$D$6,0,IF(I45&gt;$D$7,3,I45-$D$6))</f>
        <v>0</v>
      </c>
      <c r="J46" s="42">
        <f t="shared" ref="J46" si="44">IF(J39&lt;$D$6,0,IF(J39&gt;$D$7,3,J39-$D$6))+IF(J40&lt;$D$6,0,IF(J40&gt;$D$7,3,J40-$D$6))+IF(J41&lt;$D$6,0,IF(J41&gt;$D$7,3,J41-$D$6))+IF(J42&lt;$D$6,0,IF(J42&gt;$D$7,3,J42-$D$6))+IF(J43&lt;$D$6,0,IF(J43&gt;$D$7,3,J43-$D$6))+IF(J44&lt;$D$6,0,IF(J44&gt;$D$7,3,J44-$D$6))+IF(J45&lt;$D$6,0,IF(J45&gt;$D$7,3,J45-$D$6))</f>
        <v>0</v>
      </c>
      <c r="K46" s="42">
        <f t="shared" ref="K46" si="45">IF(K39&lt;$D$6,0,IF(K39&gt;$D$7,3,K39-$D$6))+IF(K40&lt;$D$6,0,IF(K40&gt;$D$7,3,K40-$D$6))+IF(K41&lt;$D$6,0,IF(K41&gt;$D$7,3,K41-$D$6))+IF(K42&lt;$D$6,0,IF(K42&gt;$D$7,3,K42-$D$6))+IF(K43&lt;$D$6,0,IF(K43&gt;$D$7,3,K43-$D$6))+IF(K44&lt;$D$6,0,IF(K44&gt;$D$7,3,K44-$D$6))+IF(K45&lt;$D$6,0,IF(K45&gt;$D$7,3,K45-$D$6))</f>
        <v>0</v>
      </c>
      <c r="L46" s="42">
        <f t="shared" ref="L46" si="46">IF(L39&lt;$D$6,0,IF(L39&gt;$D$7,3,L39-$D$6))+IF(L40&lt;$D$6,0,IF(L40&gt;$D$7,3,L40-$D$6))+IF(L41&lt;$D$6,0,IF(L41&gt;$D$7,3,L41-$D$6))+IF(L42&lt;$D$6,0,IF(L42&gt;$D$7,3,L42-$D$6))+IF(L43&lt;$D$6,0,IF(L43&gt;$D$7,3,L43-$D$6))+IF(L44&lt;$D$6,0,IF(L44&gt;$D$7,3,L44-$D$6))+IF(L45&lt;$D$6,0,IF(L45&gt;$D$7,3,L45-$D$6))</f>
        <v>0</v>
      </c>
      <c r="M46" s="42">
        <f t="shared" ref="M46" si="47">IF(M39&lt;$D$6,0,IF(M39&gt;$D$7,3,M39-$D$6))+IF(M40&lt;$D$6,0,IF(M40&gt;$D$7,3,M40-$D$6))+IF(M41&lt;$D$6,0,IF(M41&gt;$D$7,3,M41-$D$6))+IF(M42&lt;$D$6,0,IF(M42&gt;$D$7,3,M42-$D$6))+IF(M43&lt;$D$6,0,IF(M43&gt;$D$7,3,M43-$D$6))+IF(M44&lt;$D$6,0,IF(M44&gt;$D$7,3,M44-$D$6))+IF(M45&lt;$D$6,0,IF(M45&gt;$D$7,3,M45-$D$6))</f>
        <v>0</v>
      </c>
      <c r="N46" s="53"/>
      <c r="O46" s="53"/>
      <c r="P46" s="42">
        <f t="shared" ref="P46" si="48">IF(P39&lt;$D$6,0,IF(P39&gt;$D$7,3,P39-$D$6))+IF(P40&lt;$D$6,0,IF(P40&gt;$D$7,3,P40-$D$6))+IF(P41&lt;$D$6,0,IF(P41&gt;$D$7,3,P41-$D$6))+IF(P42&lt;$D$6,0,IF(P42&gt;$D$7,3,P42-$D$6))+IF(P43&lt;$D$6,0,IF(P43&gt;$D$7,3,P43-$D$6))+IF(P44&lt;$D$6,0,IF(P44&gt;$D$7,3,P44-$D$6))+IF(P45&lt;$D$6,0,IF(P45&gt;$D$7,3,P45-$D$6))</f>
        <v>0</v>
      </c>
      <c r="Q46" s="42">
        <f t="shared" ref="Q46" si="49">IF(Q39&lt;$D$6,0,IF(Q39&gt;$D$7,3,Q39-$D$6))+IF(Q40&lt;$D$6,0,IF(Q40&gt;$D$7,3,Q40-$D$6))+IF(Q41&lt;$D$6,0,IF(Q41&gt;$D$7,3,Q41-$D$6))+IF(Q42&lt;$D$6,0,IF(Q42&gt;$D$7,3,Q42-$D$6))+IF(Q43&lt;$D$6,0,IF(Q43&gt;$D$7,3,Q43-$D$6))+IF(Q44&lt;$D$6,0,IF(Q44&gt;$D$7,3,Q44-$D$6))+IF(Q45&lt;$D$6,0,IF(Q45&gt;$D$7,3,Q45-$D$6))</f>
        <v>0</v>
      </c>
      <c r="R46" s="42">
        <f t="shared" ref="R46" si="50">IF(R39&lt;$D$6,0,IF(R39&gt;$D$7,3,R39-$D$6))+IF(R40&lt;$D$6,0,IF(R40&gt;$D$7,3,R40-$D$6))+IF(R41&lt;$D$6,0,IF(R41&gt;$D$7,3,R41-$D$6))+IF(R42&lt;$D$6,0,IF(R42&gt;$D$7,3,R42-$D$6))+IF(R43&lt;$D$6,0,IF(R43&gt;$D$7,3,R43-$D$6))+IF(R44&lt;$D$6,0,IF(R44&gt;$D$7,3,R44-$D$6))+IF(R45&lt;$D$6,0,IF(R45&gt;$D$7,3,R45-$D$6))</f>
        <v>0</v>
      </c>
      <c r="S46" s="42">
        <f t="shared" ref="S46" si="51">IF(S39&lt;$D$6,0,IF(S39&gt;$D$7,3,S39-$D$6))+IF(S40&lt;$D$6,0,IF(S40&gt;$D$7,3,S40-$D$6))+IF(S41&lt;$D$6,0,IF(S41&gt;$D$7,3,S41-$D$6))+IF(S42&lt;$D$6,0,IF(S42&gt;$D$7,3,S42-$D$6))+IF(S43&lt;$D$6,0,IF(S43&gt;$D$7,3,S43-$D$6))+IF(S44&lt;$D$6,0,IF(S44&gt;$D$7,3,S44-$D$6))+IF(S45&lt;$D$6,0,IF(S45&gt;$D$7,3,S45-$D$6))</f>
        <v>0</v>
      </c>
      <c r="T46" s="42">
        <f t="shared" ref="T46" si="52">IF(T39&lt;$D$6,0,IF(T39&gt;$D$7,3,T39-$D$6))+IF(T40&lt;$D$6,0,IF(T40&gt;$D$7,3,T40-$D$6))+IF(T41&lt;$D$6,0,IF(T41&gt;$D$7,3,T41-$D$6))+IF(T42&lt;$D$6,0,IF(T42&gt;$D$7,3,T42-$D$6))+IF(T43&lt;$D$6,0,IF(T43&gt;$D$7,3,T43-$D$6))+IF(T44&lt;$D$6,0,IF(T44&gt;$D$7,3,T44-$D$6))+IF(T45&lt;$D$6,0,IF(T45&gt;$D$7,3,T45-$D$6))</f>
        <v>0</v>
      </c>
      <c r="U46" s="124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6"/>
      <c r="AG46" s="54">
        <f>SUM(A46:AF46)</f>
        <v>0</v>
      </c>
      <c r="AH46" s="7">
        <v>5</v>
      </c>
      <c r="AI46" s="45">
        <f>AG46*AH46</f>
        <v>0</v>
      </c>
    </row>
    <row r="47" spans="1:36" x14ac:dyDescent="0.25">
      <c r="A47" s="33" t="s">
        <v>8</v>
      </c>
      <c r="B47" s="47">
        <f t="shared" ref="B47:F47" si="53">IF(B39&lt;$D$7,0,B39-$D$7)+IF(B40&lt;$D$7,0,B40-$D$7)+IF(B41&lt;$D$7,0,B41-$D$7)+IF(B42&lt;$D$7,0,B42-$D$7)+IF(B43&lt;$D$7,0,B43-$D$7)+IF(B44&lt;$D$7,0,B44-$D$7)+IF(B45&lt;$D$7,0,B45-$D$7)</f>
        <v>0</v>
      </c>
      <c r="C47" s="47">
        <f t="shared" si="53"/>
        <v>0</v>
      </c>
      <c r="D47" s="47">
        <f t="shared" si="53"/>
        <v>0</v>
      </c>
      <c r="E47" s="47">
        <f t="shared" si="53"/>
        <v>0</v>
      </c>
      <c r="F47" s="47">
        <f t="shared" si="53"/>
        <v>0</v>
      </c>
      <c r="G47" s="34"/>
      <c r="H47" s="34"/>
      <c r="I47" s="47">
        <f t="shared" ref="I47:M47" si="54">IF(I39&lt;$D$7,0,I39-$D$7)+IF(I40&lt;$D$7,0,I40-$D$7)+IF(I41&lt;$D$7,0,I41-$D$7)+IF(I42&lt;$D$7,0,I42-$D$7)+IF(I43&lt;$D$7,0,I43-$D$7)+IF(I44&lt;$D$7,0,I44-$D$7)+IF(I45&lt;$D$7,0,I45-$D$7)</f>
        <v>0</v>
      </c>
      <c r="J47" s="47">
        <f t="shared" si="54"/>
        <v>0</v>
      </c>
      <c r="K47" s="47">
        <f t="shared" si="54"/>
        <v>0</v>
      </c>
      <c r="L47" s="47">
        <f t="shared" si="54"/>
        <v>0</v>
      </c>
      <c r="M47" s="47">
        <f t="shared" si="54"/>
        <v>0</v>
      </c>
      <c r="N47" s="34"/>
      <c r="O47" s="34"/>
      <c r="P47" s="47">
        <f t="shared" ref="P47:T47" si="55">IF(P39&lt;$D$7,0,P39-$D$7)+IF(P40&lt;$D$7,0,P40-$D$7)+IF(P41&lt;$D$7,0,P41-$D$7)+IF(P42&lt;$D$7,0,P42-$D$7)+IF(P43&lt;$D$7,0,P43-$D$7)+IF(P44&lt;$D$7,0,P44-$D$7)+IF(P45&lt;$D$7,0,P45-$D$7)</f>
        <v>0</v>
      </c>
      <c r="Q47" s="47">
        <f t="shared" si="55"/>
        <v>0</v>
      </c>
      <c r="R47" s="47">
        <f t="shared" si="55"/>
        <v>0</v>
      </c>
      <c r="S47" s="47">
        <f t="shared" si="55"/>
        <v>0</v>
      </c>
      <c r="T47" s="47">
        <f t="shared" si="55"/>
        <v>0</v>
      </c>
      <c r="U47" s="121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3"/>
      <c r="AG47" s="61">
        <f>SUM(A47:AF47)</f>
        <v>0</v>
      </c>
      <c r="AH47" s="9">
        <v>10</v>
      </c>
      <c r="AI47" s="49">
        <f>AG47*AH47</f>
        <v>0</v>
      </c>
      <c r="AJ47" s="50">
        <f>SUM(AI46:AI47)</f>
        <v>0</v>
      </c>
    </row>
    <row r="48" spans="1:36" x14ac:dyDescent="0.25">
      <c r="A48" s="51" t="s">
        <v>21</v>
      </c>
      <c r="B48" s="51">
        <v>1</v>
      </c>
      <c r="C48" s="51">
        <v>2</v>
      </c>
      <c r="D48" s="51">
        <v>3</v>
      </c>
      <c r="E48" s="51">
        <v>4</v>
      </c>
      <c r="F48" s="51">
        <v>5</v>
      </c>
      <c r="G48" s="51">
        <v>6</v>
      </c>
      <c r="H48" s="51">
        <v>7</v>
      </c>
      <c r="I48" s="51">
        <v>8</v>
      </c>
      <c r="J48" s="51">
        <v>9</v>
      </c>
      <c r="K48" s="51">
        <v>10</v>
      </c>
      <c r="L48" s="51">
        <v>11</v>
      </c>
      <c r="M48" s="51">
        <v>12</v>
      </c>
      <c r="N48" s="51">
        <v>13</v>
      </c>
      <c r="O48" s="51">
        <v>14</v>
      </c>
      <c r="P48" s="51">
        <v>15</v>
      </c>
      <c r="Q48" s="51">
        <v>16</v>
      </c>
      <c r="R48" s="51">
        <v>17</v>
      </c>
      <c r="S48" s="51">
        <v>18</v>
      </c>
      <c r="T48" s="51">
        <v>19</v>
      </c>
      <c r="U48" s="66">
        <v>20</v>
      </c>
      <c r="V48" s="66">
        <v>21</v>
      </c>
      <c r="W48" s="66">
        <v>22</v>
      </c>
      <c r="X48" s="66">
        <v>23</v>
      </c>
      <c r="Y48" s="66">
        <v>24</v>
      </c>
      <c r="Z48" s="66">
        <v>25</v>
      </c>
      <c r="AA48" s="66">
        <v>26</v>
      </c>
      <c r="AB48" s="66">
        <v>27</v>
      </c>
      <c r="AC48" s="66">
        <v>28</v>
      </c>
      <c r="AD48" s="66">
        <v>29</v>
      </c>
      <c r="AE48" s="66">
        <v>30</v>
      </c>
      <c r="AF48" s="66">
        <v>31</v>
      </c>
      <c r="AG48" s="35"/>
    </row>
    <row r="49" spans="1:37" ht="15" customHeight="1" x14ac:dyDescent="0.25">
      <c r="A49" s="52">
        <v>1</v>
      </c>
      <c r="B49" s="112" t="s">
        <v>33</v>
      </c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4"/>
      <c r="N49" s="4"/>
      <c r="O49" s="4"/>
      <c r="P49" s="4"/>
      <c r="Q49" s="4"/>
      <c r="R49" s="34"/>
      <c r="S49" s="34"/>
      <c r="T49" s="107" t="s">
        <v>39</v>
      </c>
      <c r="U49" s="4"/>
      <c r="V49" s="4"/>
      <c r="W49" s="4"/>
      <c r="X49" s="4"/>
      <c r="Y49" s="34"/>
      <c r="Z49" s="34"/>
      <c r="AA49" s="4"/>
      <c r="AB49" s="4"/>
      <c r="AC49" s="4"/>
      <c r="AD49" s="4"/>
      <c r="AE49" s="4"/>
      <c r="AF49" s="34"/>
      <c r="AG49" s="35"/>
    </row>
    <row r="50" spans="1:37" x14ac:dyDescent="0.25">
      <c r="A50" s="52">
        <v>2</v>
      </c>
      <c r="B50" s="112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4"/>
      <c r="N50" s="4"/>
      <c r="O50" s="4"/>
      <c r="P50" s="4"/>
      <c r="Q50" s="4"/>
      <c r="R50" s="34"/>
      <c r="S50" s="34"/>
      <c r="T50" s="107"/>
      <c r="U50" s="4"/>
      <c r="V50" s="4"/>
      <c r="W50" s="4"/>
      <c r="X50" s="4"/>
      <c r="Y50" s="34"/>
      <c r="Z50" s="34"/>
      <c r="AA50" s="4"/>
      <c r="AB50" s="4"/>
      <c r="AC50" s="4"/>
      <c r="AD50" s="4"/>
      <c r="AE50" s="4"/>
      <c r="AF50" s="34"/>
      <c r="AG50" s="35"/>
    </row>
    <row r="51" spans="1:37" x14ac:dyDescent="0.25">
      <c r="A51" s="52">
        <v>3</v>
      </c>
      <c r="B51" s="112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4"/>
      <c r="N51" s="4"/>
      <c r="O51" s="4"/>
      <c r="P51" s="4"/>
      <c r="Q51" s="4"/>
      <c r="R51" s="34"/>
      <c r="S51" s="34"/>
      <c r="T51" s="107"/>
      <c r="U51" s="4"/>
      <c r="V51" s="4"/>
      <c r="W51" s="4"/>
      <c r="X51" s="4"/>
      <c r="Y51" s="34"/>
      <c r="Z51" s="34"/>
      <c r="AA51" s="4"/>
      <c r="AB51" s="4"/>
      <c r="AC51" s="4"/>
      <c r="AD51" s="4"/>
      <c r="AE51" s="4"/>
      <c r="AF51" s="34"/>
      <c r="AG51" s="35"/>
    </row>
    <row r="52" spans="1:37" x14ac:dyDescent="0.25">
      <c r="A52" s="52">
        <v>4</v>
      </c>
      <c r="B52" s="112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4"/>
      <c r="N52" s="4"/>
      <c r="O52" s="4"/>
      <c r="P52" s="4"/>
      <c r="Q52" s="4"/>
      <c r="R52" s="34"/>
      <c r="S52" s="34"/>
      <c r="T52" s="107"/>
      <c r="U52" s="4"/>
      <c r="V52" s="4"/>
      <c r="W52" s="4"/>
      <c r="X52" s="4"/>
      <c r="Y52" s="34"/>
      <c r="Z52" s="34"/>
      <c r="AA52" s="4"/>
      <c r="AB52" s="4"/>
      <c r="AC52" s="4"/>
      <c r="AD52" s="4"/>
      <c r="AE52" s="4"/>
      <c r="AF52" s="34"/>
      <c r="AG52" s="35"/>
    </row>
    <row r="53" spans="1:37" x14ac:dyDescent="0.25">
      <c r="A53" s="52">
        <v>5</v>
      </c>
      <c r="B53" s="112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4"/>
      <c r="N53" s="4"/>
      <c r="O53" s="4"/>
      <c r="P53" s="4"/>
      <c r="Q53" s="4"/>
      <c r="R53" s="34"/>
      <c r="S53" s="34"/>
      <c r="T53" s="107"/>
      <c r="U53" s="4"/>
      <c r="V53" s="4"/>
      <c r="W53" s="4"/>
      <c r="X53" s="4"/>
      <c r="Y53" s="34"/>
      <c r="Z53" s="34"/>
      <c r="AA53" s="4"/>
      <c r="AB53" s="4"/>
      <c r="AC53" s="4"/>
      <c r="AD53" s="4"/>
      <c r="AE53" s="4"/>
      <c r="AF53" s="34"/>
      <c r="AG53" s="35"/>
    </row>
    <row r="54" spans="1:37" x14ac:dyDescent="0.25">
      <c r="A54" s="52">
        <v>6</v>
      </c>
      <c r="B54" s="112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4"/>
      <c r="N54" s="4"/>
      <c r="O54" s="4"/>
      <c r="P54" s="4"/>
      <c r="Q54" s="4"/>
      <c r="R54" s="34"/>
      <c r="S54" s="34"/>
      <c r="T54" s="107"/>
      <c r="U54" s="4"/>
      <c r="V54" s="4"/>
      <c r="W54" s="4"/>
      <c r="X54" s="4"/>
      <c r="Y54" s="34"/>
      <c r="Z54" s="34"/>
      <c r="AA54" s="4"/>
      <c r="AB54" s="4"/>
      <c r="AC54" s="4"/>
      <c r="AD54" s="4"/>
      <c r="AE54" s="4"/>
      <c r="AF54" s="34"/>
      <c r="AG54" s="148" t="s">
        <v>88</v>
      </c>
      <c r="AH54" s="149"/>
      <c r="AI54" s="149"/>
      <c r="AJ54" s="149"/>
    </row>
    <row r="55" spans="1:37" ht="15.75" thickBot="1" x14ac:dyDescent="0.3">
      <c r="A55" s="52">
        <v>7</v>
      </c>
      <c r="B55" s="115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0"/>
      <c r="N55" s="10"/>
      <c r="O55" s="10"/>
      <c r="P55" s="10"/>
      <c r="Q55" s="10"/>
      <c r="R55" s="38"/>
      <c r="S55" s="38"/>
      <c r="T55" s="108"/>
      <c r="U55" s="10"/>
      <c r="V55" s="10"/>
      <c r="W55" s="10"/>
      <c r="X55" s="10"/>
      <c r="Y55" s="38"/>
      <c r="Z55" s="38"/>
      <c r="AA55" s="10"/>
      <c r="AB55" s="10"/>
      <c r="AC55" s="10"/>
      <c r="AD55" s="10"/>
      <c r="AE55" s="10"/>
      <c r="AF55" s="38"/>
      <c r="AG55" s="39" t="s">
        <v>15</v>
      </c>
      <c r="AH55" s="39" t="s">
        <v>16</v>
      </c>
      <c r="AI55" s="39" t="s">
        <v>42</v>
      </c>
      <c r="AJ55" s="39" t="s">
        <v>17</v>
      </c>
    </row>
    <row r="56" spans="1:37" x14ac:dyDescent="0.25">
      <c r="A56" s="52" t="s">
        <v>7</v>
      </c>
      <c r="B56" s="124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42">
        <f t="shared" ref="M56:N56" si="56">IF(M49&lt;$D$6,0,IF(M49&gt;$D$7,3,M49-$D$6))+IF(M50&lt;$D$6,0,IF(M50&gt;$D$7,3,M50-$D$6))+IF(M51&lt;$D$6,0,IF(M51&gt;$D$7,3,M51-$D$6))+IF(M52&lt;$D$6,0,IF(M52&gt;$D$7,3,M52-$D$6))+IF(M53&lt;$D$6,0,IF(M53&gt;$D$7,3,M53-$D$6))+IF(M54&lt;$D$6,0,IF(M54&gt;$D$7,3,M54-$D$6))+IF(M55&lt;$D$6,0,IF(M55&gt;$D$7,3,M55-$D$6))</f>
        <v>0</v>
      </c>
      <c r="N56" s="42">
        <f t="shared" si="56"/>
        <v>0</v>
      </c>
      <c r="O56" s="42">
        <f>IF(O49&lt;$D$6,0,IF(O49&gt;$D$7,3,O49-$D$6))+IF(O50&lt;$D$6,0,IF(O50&gt;$D$7,3,O50-$D$6))+IF(O51&lt;$D$6,0,IF(O51&gt;$D$7,3,O51-$D$6))+IF(O52&lt;$D$6,0,IF(O52&gt;$D$7,3,O52-$D$6))+IF(O53&lt;$D$6,0,IF(O53&gt;$D$7,3,O53-$D$6))+IF(O54&lt;$D$6,0,IF(O54&gt;$D$7,3,O54-$D$6))+IF(O55&lt;$D$6,0,IF(O55&gt;$D$7,3,O55-$D$6))</f>
        <v>0</v>
      </c>
      <c r="P56" s="42">
        <f t="shared" ref="P56" si="57">IF(P49&lt;$D$6,0,IF(P49&gt;$D$7,3,P49-$D$6))+IF(P50&lt;$D$6,0,IF(P50&gt;$D$7,3,P50-$D$6))+IF(P51&lt;$D$6,0,IF(P51&gt;$D$7,3,P51-$D$6))+IF(P52&lt;$D$6,0,IF(P52&gt;$D$7,3,P52-$D$6))+IF(P53&lt;$D$6,0,IF(P53&gt;$D$7,3,P53-$D$6))+IF(P54&lt;$D$6,0,IF(P54&gt;$D$7,3,P54-$D$6))+IF(P55&lt;$D$6,0,IF(P55&gt;$D$7,3,P55-$D$6))</f>
        <v>0</v>
      </c>
      <c r="Q56" s="42">
        <f t="shared" ref="Q56" si="58">IF(Q49&lt;$D$6,0,IF(Q49&gt;$D$7,3,Q49-$D$6))+IF(Q50&lt;$D$6,0,IF(Q50&gt;$D$7,3,Q50-$D$6))+IF(Q51&lt;$D$6,0,IF(Q51&gt;$D$7,3,Q51-$D$6))+IF(Q52&lt;$D$6,0,IF(Q52&gt;$D$7,3,Q52-$D$6))+IF(Q53&lt;$D$6,0,IF(Q53&gt;$D$7,3,Q53-$D$6))+IF(Q54&lt;$D$6,0,IF(Q54&gt;$D$7,3,Q54-$D$6))+IF(Q55&lt;$D$6,0,IF(Q55&gt;$D$7,3,Q55-$D$6))</f>
        <v>0</v>
      </c>
      <c r="R56" s="53"/>
      <c r="S56" s="53"/>
      <c r="T56" s="53"/>
      <c r="U56" s="42">
        <f t="shared" ref="U56" si="59">IF(U49&lt;$D$6,0,IF(U49&gt;$D$7,3,U49-$D$6))+IF(U50&lt;$D$6,0,IF(U50&gt;$D$7,3,U50-$D$6))+IF(U51&lt;$D$6,0,IF(U51&gt;$D$7,3,U51-$D$6))+IF(U52&lt;$D$6,0,IF(U52&gt;$D$7,3,U52-$D$6))+IF(U53&lt;$D$6,0,IF(U53&gt;$D$7,3,U53-$D$6))+IF(U54&lt;$D$6,0,IF(U54&gt;$D$7,3,U54-$D$6))+IF(U55&lt;$D$6,0,IF(U55&gt;$D$7,3,U55-$D$6))</f>
        <v>0</v>
      </c>
      <c r="V56" s="42">
        <f t="shared" ref="V56" si="60">IF(V49&lt;$D$6,0,IF(V49&gt;$D$7,3,V49-$D$6))+IF(V50&lt;$D$6,0,IF(V50&gt;$D$7,3,V50-$D$6))+IF(V51&lt;$D$6,0,IF(V51&gt;$D$7,3,V51-$D$6))+IF(V52&lt;$D$6,0,IF(V52&gt;$D$7,3,V52-$D$6))+IF(V53&lt;$D$6,0,IF(V53&gt;$D$7,3,V53-$D$6))+IF(V54&lt;$D$6,0,IF(V54&gt;$D$7,3,V54-$D$6))+IF(V55&lt;$D$6,0,IF(V55&gt;$D$7,3,V55-$D$6))</f>
        <v>0</v>
      </c>
      <c r="W56" s="42">
        <f t="shared" ref="W56" si="61">IF(W49&lt;$D$6,0,IF(W49&gt;$D$7,3,W49-$D$6))+IF(W50&lt;$D$6,0,IF(W50&gt;$D$7,3,W50-$D$6))+IF(W51&lt;$D$6,0,IF(W51&gt;$D$7,3,W51-$D$6))+IF(W52&lt;$D$6,0,IF(W52&gt;$D$7,3,W52-$D$6))+IF(W53&lt;$D$6,0,IF(W53&gt;$D$7,3,W53-$D$6))+IF(W54&lt;$D$6,0,IF(W54&gt;$D$7,3,W54-$D$6))+IF(W55&lt;$D$6,0,IF(W55&gt;$D$7,3,W55-$D$6))</f>
        <v>0</v>
      </c>
      <c r="X56" s="42">
        <f t="shared" ref="X56" si="62">IF(X49&lt;$D$6,0,IF(X49&gt;$D$7,3,X49-$D$6))+IF(X50&lt;$D$6,0,IF(X50&gt;$D$7,3,X50-$D$6))+IF(X51&lt;$D$6,0,IF(X51&gt;$D$7,3,X51-$D$6))+IF(X52&lt;$D$6,0,IF(X52&gt;$D$7,3,X52-$D$6))+IF(X53&lt;$D$6,0,IF(X53&gt;$D$7,3,X53-$D$6))+IF(X54&lt;$D$6,0,IF(X54&gt;$D$7,3,X54-$D$6))+IF(X55&lt;$D$6,0,IF(X55&gt;$D$7,3,X55-$D$6))</f>
        <v>0</v>
      </c>
      <c r="Y56" s="53"/>
      <c r="Z56" s="53"/>
      <c r="AA56" s="42">
        <f t="shared" ref="AA56" si="63">IF(AA49&lt;$D$6,0,IF(AA49&gt;$D$7,3,AA49-$D$6))+IF(AA50&lt;$D$6,0,IF(AA50&gt;$D$7,3,AA50-$D$6))+IF(AA51&lt;$D$6,0,IF(AA51&gt;$D$7,3,AA51-$D$6))+IF(AA52&lt;$D$6,0,IF(AA52&gt;$D$7,3,AA52-$D$6))+IF(AA53&lt;$D$6,0,IF(AA53&gt;$D$7,3,AA53-$D$6))+IF(AA54&lt;$D$6,0,IF(AA54&gt;$D$7,3,AA54-$D$6))+IF(AA55&lt;$D$6,0,IF(AA55&gt;$D$7,3,AA55-$D$6))</f>
        <v>0</v>
      </c>
      <c r="AB56" s="42">
        <f t="shared" ref="AB56" si="64">IF(AB49&lt;$D$6,0,IF(AB49&gt;$D$7,3,AB49-$D$6))+IF(AB50&lt;$D$6,0,IF(AB50&gt;$D$7,3,AB50-$D$6))+IF(AB51&lt;$D$6,0,IF(AB51&gt;$D$7,3,AB51-$D$6))+IF(AB52&lt;$D$6,0,IF(AB52&gt;$D$7,3,AB52-$D$6))+IF(AB53&lt;$D$6,0,IF(AB53&gt;$D$7,3,AB53-$D$6))+IF(AB54&lt;$D$6,0,IF(AB54&gt;$D$7,3,AB54-$D$6))+IF(AB55&lt;$D$6,0,IF(AB55&gt;$D$7,3,AB55-$D$6))</f>
        <v>0</v>
      </c>
      <c r="AC56" s="42">
        <f t="shared" ref="AC56" si="65">IF(AC49&lt;$D$6,0,IF(AC49&gt;$D$7,3,AC49-$D$6))+IF(AC50&lt;$D$6,0,IF(AC50&gt;$D$7,3,AC50-$D$6))+IF(AC51&lt;$D$6,0,IF(AC51&gt;$D$7,3,AC51-$D$6))+IF(AC52&lt;$D$6,0,IF(AC52&gt;$D$7,3,AC52-$D$6))+IF(AC53&lt;$D$6,0,IF(AC53&gt;$D$7,3,AC53-$D$6))+IF(AC54&lt;$D$6,0,IF(AC54&gt;$D$7,3,AC54-$D$6))+IF(AC55&lt;$D$6,0,IF(AC55&gt;$D$7,3,AC55-$D$6))</f>
        <v>0</v>
      </c>
      <c r="AD56" s="42">
        <f t="shared" ref="AD56" si="66">IF(AD49&lt;$D$6,0,IF(AD49&gt;$D$7,3,AD49-$D$6))+IF(AD50&lt;$D$6,0,IF(AD50&gt;$D$7,3,AD50-$D$6))+IF(AD51&lt;$D$6,0,IF(AD51&gt;$D$7,3,AD51-$D$6))+IF(AD52&lt;$D$6,0,IF(AD52&gt;$D$7,3,AD52-$D$6))+IF(AD53&lt;$D$6,0,IF(AD53&gt;$D$7,3,AD53-$D$6))+IF(AD54&lt;$D$6,0,IF(AD54&gt;$D$7,3,AD54-$D$6))+IF(AD55&lt;$D$6,0,IF(AD55&gt;$D$7,3,AD55-$D$6))</f>
        <v>0</v>
      </c>
      <c r="AE56" s="42">
        <f t="shared" ref="AE56" si="67">IF(AE49&lt;$D$6,0,IF(AE49&gt;$D$7,3,AE49-$D$6))+IF(AE50&lt;$D$6,0,IF(AE50&gt;$D$7,3,AE50-$D$6))+IF(AE51&lt;$D$6,0,IF(AE51&gt;$D$7,3,AE51-$D$6))+IF(AE52&lt;$D$6,0,IF(AE52&gt;$D$7,3,AE52-$D$6))+IF(AE53&lt;$D$6,0,IF(AE53&gt;$D$7,3,AE53-$D$6))+IF(AE54&lt;$D$6,0,IF(AE54&gt;$D$7,3,AE54-$D$6))+IF(AE55&lt;$D$6,0,IF(AE55&gt;$D$7,3,AE55-$D$6))</f>
        <v>0</v>
      </c>
      <c r="AF56" s="53"/>
      <c r="AG56" s="54">
        <f>SUM(A56:AF56)</f>
        <v>0</v>
      </c>
      <c r="AH56" s="7">
        <v>5</v>
      </c>
      <c r="AI56" s="45">
        <f>AG56*AH56</f>
        <v>0</v>
      </c>
    </row>
    <row r="57" spans="1:37" x14ac:dyDescent="0.25">
      <c r="A57" s="52" t="s">
        <v>8</v>
      </c>
      <c r="B57" s="121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47">
        <f t="shared" ref="M57:N57" si="68">IF(M49&lt;$D$7,0,M49-$D$7)+IF(M50&lt;$D$7,0,M50-$D$7)+IF(M51&lt;$D$7,0,M51-$D$7)+IF(M52&lt;$D$7,0,M52-$D$7)+IF(M53&lt;$D$7,0,M53-$D$7)+IF(M54&lt;$D$7,0,M54-$D$7)+IF(M55&lt;$D$7,0,M55-$D$7)</f>
        <v>0</v>
      </c>
      <c r="N57" s="47">
        <f t="shared" si="68"/>
        <v>0</v>
      </c>
      <c r="O57" s="47">
        <f t="shared" ref="O57:Q57" si="69">IF(O49&lt;$D$7,0,O49-$D$7)+IF(O50&lt;$D$7,0,O50-$D$7)+IF(O51&lt;$D$7,0,O51-$D$7)+IF(O52&lt;$D$7,0,O52-$D$7)+IF(O53&lt;$D$7,0,O53-$D$7)+IF(O54&lt;$D$7,0,O54-$D$7)+IF(O55&lt;$D$7,0,O55-$D$7)</f>
        <v>0</v>
      </c>
      <c r="P57" s="47">
        <f t="shared" si="69"/>
        <v>0</v>
      </c>
      <c r="Q57" s="47">
        <f t="shared" si="69"/>
        <v>0</v>
      </c>
      <c r="R57" s="34"/>
      <c r="S57" s="34"/>
      <c r="T57" s="34"/>
      <c r="U57" s="47">
        <f t="shared" ref="U57:X57" si="70">IF(U49&lt;$D$7,0,U49-$D$7)+IF(U50&lt;$D$7,0,U50-$D$7)+IF(U51&lt;$D$7,0,U51-$D$7)+IF(U52&lt;$D$7,0,U52-$D$7)+IF(U53&lt;$D$7,0,U53-$D$7)+IF(U54&lt;$D$7,0,U54-$D$7)+IF(U55&lt;$D$7,0,U55-$D$7)</f>
        <v>0</v>
      </c>
      <c r="V57" s="47">
        <f t="shared" si="70"/>
        <v>0</v>
      </c>
      <c r="W57" s="47">
        <f t="shared" si="70"/>
        <v>0</v>
      </c>
      <c r="X57" s="47">
        <f t="shared" si="70"/>
        <v>0</v>
      </c>
      <c r="Y57" s="34"/>
      <c r="Z57" s="34"/>
      <c r="AA57" s="47">
        <f t="shared" ref="AA57" si="71">IF(AA49&lt;$D$7,0,AA49-$D$7)+IF(AA50&lt;$D$7,0,AA50-$D$7)+IF(AA51&lt;$D$7,0,AA51-$D$7)+IF(AA52&lt;$D$7,0,AA52-$D$7)+IF(AA53&lt;$D$7,0,AA53-$D$7)+IF(AA54&lt;$D$7,0,AA54-$D$7)+IF(AA55&lt;$D$7,0,AA55-$D$7)</f>
        <v>0</v>
      </c>
      <c r="AB57" s="47">
        <f t="shared" ref="AB57:AE57" si="72">IF(AB49&lt;$D$7,0,AB49-$D$7)+IF(AB50&lt;$D$7,0,AB50-$D$7)+IF(AB51&lt;$D$7,0,AB51-$D$7)+IF(AB52&lt;$D$7,0,AB52-$D$7)+IF(AB53&lt;$D$7,0,AB53-$D$7)+IF(AB54&lt;$D$7,0,AB54-$D$7)+IF(AB55&lt;$D$7,0,AB55-$D$7)</f>
        <v>0</v>
      </c>
      <c r="AC57" s="47">
        <f t="shared" si="72"/>
        <v>0</v>
      </c>
      <c r="AD57" s="47">
        <f t="shared" si="72"/>
        <v>0</v>
      </c>
      <c r="AE57" s="47">
        <f t="shared" si="72"/>
        <v>0</v>
      </c>
      <c r="AF57" s="34"/>
      <c r="AG57" s="48">
        <f>SUM(A57:AF57)</f>
        <v>0</v>
      </c>
      <c r="AH57" s="9">
        <v>10</v>
      </c>
      <c r="AI57" s="49">
        <f>AG57*AH57</f>
        <v>0</v>
      </c>
      <c r="AJ57" s="50">
        <f>SUM(AI56:AI57)</f>
        <v>0</v>
      </c>
    </row>
    <row r="58" spans="1:37" x14ac:dyDescent="0.25">
      <c r="A58" s="68" t="s">
        <v>22</v>
      </c>
      <c r="B58" s="68">
        <v>1</v>
      </c>
      <c r="C58" s="68">
        <v>2</v>
      </c>
      <c r="D58" s="68">
        <v>3</v>
      </c>
      <c r="E58" s="68">
        <v>4</v>
      </c>
      <c r="F58" s="68">
        <v>5</v>
      </c>
      <c r="G58" s="68">
        <v>6</v>
      </c>
      <c r="H58" s="68">
        <v>7</v>
      </c>
      <c r="I58" s="68">
        <v>8</v>
      </c>
      <c r="J58" s="68">
        <v>9</v>
      </c>
      <c r="K58" s="68">
        <v>10</v>
      </c>
      <c r="L58" s="70">
        <v>11</v>
      </c>
      <c r="M58" s="68">
        <v>12</v>
      </c>
      <c r="N58" s="68">
        <v>13</v>
      </c>
      <c r="O58" s="68">
        <v>14</v>
      </c>
      <c r="P58" s="68">
        <v>15</v>
      </c>
      <c r="Q58" s="68">
        <v>16</v>
      </c>
      <c r="R58" s="68">
        <v>17</v>
      </c>
      <c r="S58" s="68">
        <v>18</v>
      </c>
      <c r="T58" s="68">
        <v>19</v>
      </c>
      <c r="U58" s="68">
        <v>20</v>
      </c>
      <c r="V58" s="68">
        <v>21</v>
      </c>
      <c r="W58" s="68">
        <v>22</v>
      </c>
      <c r="X58" s="68">
        <v>23</v>
      </c>
      <c r="Y58" s="68">
        <v>24</v>
      </c>
      <c r="Z58" s="68">
        <v>25</v>
      </c>
      <c r="AA58" s="68">
        <v>26</v>
      </c>
      <c r="AB58" s="68">
        <v>27</v>
      </c>
      <c r="AC58" s="68">
        <v>28</v>
      </c>
      <c r="AD58" s="68"/>
      <c r="AE58" s="68"/>
      <c r="AF58" s="68"/>
    </row>
    <row r="59" spans="1:37" x14ac:dyDescent="0.25">
      <c r="A59" s="57">
        <v>1</v>
      </c>
      <c r="B59" s="34"/>
      <c r="C59" s="11"/>
      <c r="D59" s="11"/>
      <c r="E59" s="11"/>
      <c r="F59" s="11"/>
      <c r="G59" s="11"/>
      <c r="H59" s="34"/>
      <c r="I59" s="34"/>
      <c r="J59" s="11"/>
      <c r="K59" s="11"/>
      <c r="L59" s="11"/>
      <c r="M59" s="11"/>
      <c r="N59" s="107" t="s">
        <v>39</v>
      </c>
      <c r="O59" s="34"/>
      <c r="P59" s="34"/>
      <c r="Q59" s="107" t="s">
        <v>39</v>
      </c>
      <c r="R59" s="11"/>
      <c r="S59" s="11"/>
      <c r="T59" s="11"/>
      <c r="U59" s="11"/>
      <c r="V59" s="34"/>
      <c r="W59" s="34"/>
      <c r="X59" s="11"/>
      <c r="Y59" s="11"/>
      <c r="Z59" s="11"/>
      <c r="AA59" s="11"/>
      <c r="AB59" s="11"/>
      <c r="AC59" s="34"/>
      <c r="AD59" s="34"/>
      <c r="AE59" s="34"/>
      <c r="AF59" s="34"/>
      <c r="AG59" s="35"/>
      <c r="AH59" s="35"/>
      <c r="AI59" s="35"/>
      <c r="AJ59" s="36"/>
      <c r="AK59" s="35"/>
    </row>
    <row r="60" spans="1:37" x14ac:dyDescent="0.25">
      <c r="A60" s="57">
        <v>2</v>
      </c>
      <c r="B60" s="34"/>
      <c r="C60" s="11"/>
      <c r="D60" s="11"/>
      <c r="E60" s="11"/>
      <c r="F60" s="11"/>
      <c r="G60" s="11"/>
      <c r="H60" s="34"/>
      <c r="I60" s="34"/>
      <c r="J60" s="11"/>
      <c r="K60" s="11"/>
      <c r="L60" s="11"/>
      <c r="M60" s="11"/>
      <c r="N60" s="107"/>
      <c r="O60" s="34"/>
      <c r="P60" s="34"/>
      <c r="Q60" s="107"/>
      <c r="R60" s="11"/>
      <c r="S60" s="11"/>
      <c r="T60" s="11"/>
      <c r="U60" s="11"/>
      <c r="V60" s="34"/>
      <c r="W60" s="34"/>
      <c r="X60" s="11"/>
      <c r="Y60" s="11"/>
      <c r="Z60" s="11"/>
      <c r="AA60" s="11"/>
      <c r="AB60" s="11"/>
      <c r="AC60" s="34"/>
      <c r="AD60" s="34"/>
      <c r="AE60" s="34"/>
      <c r="AF60" s="34"/>
      <c r="AG60" s="35"/>
      <c r="AH60" s="35"/>
      <c r="AI60" s="35"/>
      <c r="AJ60" s="36"/>
      <c r="AK60" s="35"/>
    </row>
    <row r="61" spans="1:37" x14ac:dyDescent="0.25">
      <c r="A61" s="57">
        <v>3</v>
      </c>
      <c r="B61" s="34"/>
      <c r="C61" s="11"/>
      <c r="D61" s="11"/>
      <c r="E61" s="11"/>
      <c r="F61" s="11"/>
      <c r="G61" s="11"/>
      <c r="H61" s="34"/>
      <c r="I61" s="34"/>
      <c r="J61" s="11"/>
      <c r="K61" s="11"/>
      <c r="L61" s="11"/>
      <c r="M61" s="11"/>
      <c r="N61" s="107"/>
      <c r="O61" s="34"/>
      <c r="P61" s="34"/>
      <c r="Q61" s="107"/>
      <c r="R61" s="11"/>
      <c r="S61" s="11"/>
      <c r="T61" s="11"/>
      <c r="U61" s="11"/>
      <c r="V61" s="34"/>
      <c r="W61" s="34"/>
      <c r="X61" s="11"/>
      <c r="Y61" s="11"/>
      <c r="Z61" s="11"/>
      <c r="AA61" s="11"/>
      <c r="AB61" s="11"/>
      <c r="AC61" s="34"/>
      <c r="AD61" s="34"/>
      <c r="AE61" s="34"/>
      <c r="AF61" s="34"/>
      <c r="AG61" s="35"/>
      <c r="AH61" s="35"/>
      <c r="AI61" s="35"/>
      <c r="AJ61" s="36"/>
      <c r="AK61" s="35"/>
    </row>
    <row r="62" spans="1:37" x14ac:dyDescent="0.25">
      <c r="A62" s="57">
        <v>4</v>
      </c>
      <c r="B62" s="34"/>
      <c r="C62" s="11"/>
      <c r="D62" s="11"/>
      <c r="E62" s="11"/>
      <c r="F62" s="11"/>
      <c r="G62" s="11"/>
      <c r="H62" s="34"/>
      <c r="I62" s="34"/>
      <c r="J62" s="11"/>
      <c r="K62" s="11"/>
      <c r="L62" s="11"/>
      <c r="M62" s="11"/>
      <c r="N62" s="107"/>
      <c r="O62" s="34"/>
      <c r="P62" s="34"/>
      <c r="Q62" s="107"/>
      <c r="R62" s="11"/>
      <c r="S62" s="11"/>
      <c r="T62" s="11"/>
      <c r="U62" s="11"/>
      <c r="V62" s="34"/>
      <c r="W62" s="34"/>
      <c r="X62" s="11"/>
      <c r="Y62" s="11"/>
      <c r="Z62" s="11"/>
      <c r="AA62" s="11"/>
      <c r="AB62" s="11"/>
      <c r="AC62" s="34"/>
      <c r="AD62" s="34"/>
      <c r="AE62" s="34"/>
      <c r="AF62" s="34"/>
      <c r="AG62" s="35"/>
      <c r="AH62" s="35"/>
      <c r="AI62" s="35"/>
      <c r="AJ62" s="36"/>
      <c r="AK62" s="35"/>
    </row>
    <row r="63" spans="1:37" x14ac:dyDescent="0.25">
      <c r="A63" s="57">
        <v>5</v>
      </c>
      <c r="B63" s="34"/>
      <c r="C63" s="11"/>
      <c r="D63" s="11"/>
      <c r="E63" s="11"/>
      <c r="F63" s="11"/>
      <c r="G63" s="11"/>
      <c r="H63" s="34"/>
      <c r="I63" s="34"/>
      <c r="J63" s="11"/>
      <c r="K63" s="11"/>
      <c r="L63" s="11"/>
      <c r="M63" s="11"/>
      <c r="N63" s="107"/>
      <c r="O63" s="34"/>
      <c r="P63" s="34"/>
      <c r="Q63" s="107"/>
      <c r="R63" s="11"/>
      <c r="S63" s="11"/>
      <c r="T63" s="11"/>
      <c r="U63" s="11"/>
      <c r="V63" s="34"/>
      <c r="W63" s="34"/>
      <c r="X63" s="11"/>
      <c r="Y63" s="11"/>
      <c r="Z63" s="11"/>
      <c r="AA63" s="11"/>
      <c r="AB63" s="11"/>
      <c r="AC63" s="34"/>
      <c r="AD63" s="34"/>
      <c r="AE63" s="34"/>
      <c r="AF63" s="34"/>
      <c r="AG63" s="35"/>
      <c r="AH63" s="35"/>
      <c r="AI63" s="35"/>
      <c r="AJ63" s="36"/>
      <c r="AK63" s="35"/>
    </row>
    <row r="64" spans="1:37" x14ac:dyDescent="0.25">
      <c r="A64" s="57">
        <v>6</v>
      </c>
      <c r="B64" s="34"/>
      <c r="C64" s="11"/>
      <c r="D64" s="11"/>
      <c r="E64" s="11"/>
      <c r="F64" s="11"/>
      <c r="G64" s="11"/>
      <c r="H64" s="34"/>
      <c r="I64" s="34"/>
      <c r="J64" s="11"/>
      <c r="K64" s="11"/>
      <c r="L64" s="11"/>
      <c r="M64" s="11"/>
      <c r="N64" s="107"/>
      <c r="O64" s="34"/>
      <c r="P64" s="34"/>
      <c r="Q64" s="107"/>
      <c r="R64" s="11"/>
      <c r="S64" s="11"/>
      <c r="T64" s="11"/>
      <c r="U64" s="11"/>
      <c r="V64" s="34"/>
      <c r="W64" s="34"/>
      <c r="X64" s="11"/>
      <c r="Y64" s="11"/>
      <c r="Z64" s="11"/>
      <c r="AA64" s="11"/>
      <c r="AB64" s="11"/>
      <c r="AC64" s="34"/>
      <c r="AD64" s="34"/>
      <c r="AE64" s="34"/>
      <c r="AF64" s="34"/>
      <c r="AG64" s="150" t="s">
        <v>73</v>
      </c>
      <c r="AH64" s="151"/>
      <c r="AI64" s="151"/>
      <c r="AJ64" s="151"/>
      <c r="AK64" s="35"/>
    </row>
    <row r="65" spans="1:37" ht="15.75" thickBot="1" x14ac:dyDescent="0.3">
      <c r="A65" s="58">
        <v>7</v>
      </c>
      <c r="B65" s="38"/>
      <c r="C65" s="10"/>
      <c r="D65" s="10"/>
      <c r="E65" s="10"/>
      <c r="F65" s="10"/>
      <c r="G65" s="10"/>
      <c r="H65" s="38"/>
      <c r="I65" s="38"/>
      <c r="J65" s="10"/>
      <c r="K65" s="10"/>
      <c r="L65" s="10"/>
      <c r="M65" s="10"/>
      <c r="N65" s="108"/>
      <c r="O65" s="38"/>
      <c r="P65" s="38"/>
      <c r="Q65" s="108"/>
      <c r="R65" s="10"/>
      <c r="S65" s="10"/>
      <c r="T65" s="10"/>
      <c r="U65" s="10"/>
      <c r="V65" s="38"/>
      <c r="W65" s="38"/>
      <c r="X65" s="10"/>
      <c r="Y65" s="10"/>
      <c r="Z65" s="10"/>
      <c r="AA65" s="10"/>
      <c r="AB65" s="10"/>
      <c r="AC65" s="38"/>
      <c r="AD65" s="38"/>
      <c r="AE65" s="38"/>
      <c r="AF65" s="38"/>
      <c r="AG65" s="39" t="s">
        <v>15</v>
      </c>
      <c r="AH65" s="39" t="s">
        <v>16</v>
      </c>
      <c r="AI65" s="39" t="s">
        <v>42</v>
      </c>
      <c r="AJ65" s="39" t="s">
        <v>17</v>
      </c>
      <c r="AK65" s="35"/>
    </row>
    <row r="66" spans="1:37" x14ac:dyDescent="0.25">
      <c r="A66" s="71" t="s">
        <v>7</v>
      </c>
      <c r="B66" s="53"/>
      <c r="C66" s="42">
        <f t="shared" ref="C66" si="73">IF(C59&lt;$D$6,0,IF(C59&gt;$D$7,3,C59-$D$6))+IF(C60&lt;$D$6,0,IF(C60&gt;$D$7,3,C60-$D$6))+IF(C61&lt;$D$6,0,IF(C61&gt;$D$7,3,C61-$D$6))+IF(C62&lt;$D$6,0,IF(C62&gt;$D$7,3,C62-$D$6))+IF(C63&lt;$D$6,0,IF(C63&gt;$D$7,3,C63-$D$6))+IF(C64&lt;$D$6,0,IF(C64&gt;$D$7,3,C64-$D$6))+IF(C65&lt;$D$6,0,IF(C65&gt;$D$7,3,C65-$D$6))</f>
        <v>0</v>
      </c>
      <c r="D66" s="42">
        <f t="shared" ref="D66" si="74">IF(D59&lt;$D$6,0,IF(D59&gt;$D$7,3,D59-$D$6))+IF(D60&lt;$D$6,0,IF(D60&gt;$D$7,3,D60-$D$6))+IF(D61&lt;$D$6,0,IF(D61&gt;$D$7,3,D61-$D$6))+IF(D62&lt;$D$6,0,IF(D62&gt;$D$7,3,D62-$D$6))+IF(D63&lt;$D$6,0,IF(D63&gt;$D$7,3,D63-$D$6))+IF(D64&lt;$D$6,0,IF(D64&gt;$D$7,3,D64-$D$6))+IF(D65&lt;$D$6,0,IF(D65&gt;$D$7,3,D65-$D$6))</f>
        <v>0</v>
      </c>
      <c r="E66" s="42">
        <f t="shared" ref="E66" si="75">IF(E59&lt;$D$6,0,IF(E59&gt;$D$7,3,E59-$D$6))+IF(E60&lt;$D$6,0,IF(E60&gt;$D$7,3,E60-$D$6))+IF(E61&lt;$D$6,0,IF(E61&gt;$D$7,3,E61-$D$6))+IF(E62&lt;$D$6,0,IF(E62&gt;$D$7,3,E62-$D$6))+IF(E63&lt;$D$6,0,IF(E63&gt;$D$7,3,E63-$D$6))+IF(E64&lt;$D$6,0,IF(E64&gt;$D$7,3,E64-$D$6))+IF(E65&lt;$D$6,0,IF(E65&gt;$D$7,3,E65-$D$6))</f>
        <v>0</v>
      </c>
      <c r="F66" s="42">
        <f t="shared" ref="F66" si="76">IF(F59&lt;$D$6,0,IF(F59&gt;$D$7,3,F59-$D$6))+IF(F60&lt;$D$6,0,IF(F60&gt;$D$7,3,F60-$D$6))+IF(F61&lt;$D$6,0,IF(F61&gt;$D$7,3,F61-$D$6))+IF(F62&lt;$D$6,0,IF(F62&gt;$D$7,3,F62-$D$6))+IF(F63&lt;$D$6,0,IF(F63&gt;$D$7,3,F63-$D$6))+IF(F64&lt;$D$6,0,IF(F64&gt;$D$7,3,F64-$D$6))+IF(F65&lt;$D$6,0,IF(F65&gt;$D$7,3,F65-$D$6))</f>
        <v>0</v>
      </c>
      <c r="G66" s="42">
        <f t="shared" ref="G66" si="77">IF(G59&lt;$D$6,0,IF(G59&gt;$D$7,3,G59-$D$6))+IF(G60&lt;$D$6,0,IF(G60&gt;$D$7,3,G60-$D$6))+IF(G61&lt;$D$6,0,IF(G61&gt;$D$7,3,G61-$D$6))+IF(G62&lt;$D$6,0,IF(G62&gt;$D$7,3,G62-$D$6))+IF(G63&lt;$D$6,0,IF(G63&gt;$D$7,3,G63-$D$6))+IF(G64&lt;$D$6,0,IF(G64&gt;$D$7,3,G64-$D$6))+IF(G65&lt;$D$6,0,IF(G65&gt;$D$7,3,G65-$D$6))</f>
        <v>0</v>
      </c>
      <c r="H66" s="53"/>
      <c r="I66" s="53"/>
      <c r="J66" s="42">
        <f t="shared" ref="J66" si="78">IF(J59&lt;$D$6,0,IF(J59&gt;$D$7,3,J59-$D$6))+IF(J60&lt;$D$6,0,IF(J60&gt;$D$7,3,J60-$D$6))+IF(J61&lt;$D$6,0,IF(J61&gt;$D$7,3,J61-$D$6))+IF(J62&lt;$D$6,0,IF(J62&gt;$D$7,3,J62-$D$6))+IF(J63&lt;$D$6,0,IF(J63&gt;$D$7,3,J63-$D$6))+IF(J64&lt;$D$6,0,IF(J64&gt;$D$7,3,J64-$D$6))+IF(J65&lt;$D$6,0,IF(J65&gt;$D$7,3,J65-$D$6))</f>
        <v>0</v>
      </c>
      <c r="K66" s="42">
        <f t="shared" ref="K66" si="79">IF(K59&lt;$D$6,0,IF(K59&gt;$D$7,3,K59-$D$6))+IF(K60&lt;$D$6,0,IF(K60&gt;$D$7,3,K60-$D$6))+IF(K61&lt;$D$6,0,IF(K61&gt;$D$7,3,K61-$D$6))+IF(K62&lt;$D$6,0,IF(K62&gt;$D$7,3,K62-$D$6))+IF(K63&lt;$D$6,0,IF(K63&gt;$D$7,3,K63-$D$6))+IF(K64&lt;$D$6,0,IF(K64&gt;$D$7,3,K64-$D$6))+IF(K65&lt;$D$6,0,IF(K65&gt;$D$7,3,K65-$D$6))</f>
        <v>0</v>
      </c>
      <c r="L66" s="42">
        <f t="shared" ref="L66" si="80">IF(L59&lt;$D$6,0,IF(L59&gt;$D$7,3,L59-$D$6))+IF(L60&lt;$D$6,0,IF(L60&gt;$D$7,3,L60-$D$6))+IF(L61&lt;$D$6,0,IF(L61&gt;$D$7,3,L61-$D$6))+IF(L62&lt;$D$6,0,IF(L62&gt;$D$7,3,L62-$D$6))+IF(L63&lt;$D$6,0,IF(L63&gt;$D$7,3,L63-$D$6))+IF(L64&lt;$D$6,0,IF(L64&gt;$D$7,3,L64-$D$6))+IF(L65&lt;$D$6,0,IF(L65&gt;$D$7,3,L65-$D$6))</f>
        <v>0</v>
      </c>
      <c r="M66" s="42">
        <f t="shared" ref="M66" si="81">IF(M59&lt;$D$6,0,IF(M59&gt;$D$7,3,M59-$D$6))+IF(M60&lt;$D$6,0,IF(M60&gt;$D$7,3,M60-$D$6))+IF(M61&lt;$D$6,0,IF(M61&gt;$D$7,3,M61-$D$6))+IF(M62&lt;$D$6,0,IF(M62&gt;$D$7,3,M62-$D$6))+IF(M63&lt;$D$6,0,IF(M63&gt;$D$7,3,M63-$D$6))+IF(M64&lt;$D$6,0,IF(M64&gt;$D$7,3,M64-$D$6))+IF(M65&lt;$D$6,0,IF(M65&gt;$D$7,3,M65-$D$6))</f>
        <v>0</v>
      </c>
      <c r="N66" s="53"/>
      <c r="O66" s="53"/>
      <c r="P66" s="53"/>
      <c r="Q66" s="53"/>
      <c r="R66" s="42">
        <f t="shared" ref="R66" si="82">IF(R59&lt;$D$6,0,IF(R59&gt;$D$7,3,R59-$D$6))+IF(R60&lt;$D$6,0,IF(R60&gt;$D$7,3,R60-$D$6))+IF(R61&lt;$D$6,0,IF(R61&gt;$D$7,3,R61-$D$6))+IF(R62&lt;$D$6,0,IF(R62&gt;$D$7,3,R62-$D$6))+IF(R63&lt;$D$6,0,IF(R63&gt;$D$7,3,R63-$D$6))+IF(R64&lt;$D$6,0,IF(R64&gt;$D$7,3,R64-$D$6))+IF(R65&lt;$D$6,0,IF(R65&gt;$D$7,3,R65-$D$6))</f>
        <v>0</v>
      </c>
      <c r="S66" s="42">
        <f t="shared" ref="S66" si="83">IF(S59&lt;$D$6,0,IF(S59&gt;$D$7,3,S59-$D$6))+IF(S60&lt;$D$6,0,IF(S60&gt;$D$7,3,S60-$D$6))+IF(S61&lt;$D$6,0,IF(S61&gt;$D$7,3,S61-$D$6))+IF(S62&lt;$D$6,0,IF(S62&gt;$D$7,3,S62-$D$6))+IF(S63&lt;$D$6,0,IF(S63&gt;$D$7,3,S63-$D$6))+IF(S64&lt;$D$6,0,IF(S64&gt;$D$7,3,S64-$D$6))+IF(S65&lt;$D$6,0,IF(S65&gt;$D$7,3,S65-$D$6))</f>
        <v>0</v>
      </c>
      <c r="T66" s="42">
        <f t="shared" ref="T66" si="84">IF(T59&lt;$D$6,0,IF(T59&gt;$D$7,3,T59-$D$6))+IF(T60&lt;$D$6,0,IF(T60&gt;$D$7,3,T60-$D$6))+IF(T61&lt;$D$6,0,IF(T61&gt;$D$7,3,T61-$D$6))+IF(T62&lt;$D$6,0,IF(T62&gt;$D$7,3,T62-$D$6))+IF(T63&lt;$D$6,0,IF(T63&gt;$D$7,3,T63-$D$6))+IF(T64&lt;$D$6,0,IF(T64&gt;$D$7,3,T64-$D$6))+IF(T65&lt;$D$6,0,IF(T65&gt;$D$7,3,T65-$D$6))</f>
        <v>0</v>
      </c>
      <c r="U66" s="42">
        <f t="shared" ref="U66" si="85">IF(U59&lt;$D$6,0,IF(U59&gt;$D$7,3,U59-$D$6))+IF(U60&lt;$D$6,0,IF(U60&gt;$D$7,3,U60-$D$6))+IF(U61&lt;$D$6,0,IF(U61&gt;$D$7,3,U61-$D$6))+IF(U62&lt;$D$6,0,IF(U62&gt;$D$7,3,U62-$D$6))+IF(U63&lt;$D$6,0,IF(U63&gt;$D$7,3,U63-$D$6))+IF(U64&lt;$D$6,0,IF(U64&gt;$D$7,3,U64-$D$6))+IF(U65&lt;$D$6,0,IF(U65&gt;$D$7,3,U65-$D$6))</f>
        <v>0</v>
      </c>
      <c r="V66" s="53"/>
      <c r="W66" s="53"/>
      <c r="X66" s="42">
        <f t="shared" ref="X66" si="86">IF(X59&lt;$D$6,0,IF(X59&gt;$D$7,3,X59-$D$6))+IF(X60&lt;$D$6,0,IF(X60&gt;$D$7,3,X60-$D$6))+IF(X61&lt;$D$6,0,IF(X61&gt;$D$7,3,X61-$D$6))+IF(X62&lt;$D$6,0,IF(X62&gt;$D$7,3,X62-$D$6))+IF(X63&lt;$D$6,0,IF(X63&gt;$D$7,3,X63-$D$6))+IF(X64&lt;$D$6,0,IF(X64&gt;$D$7,3,X64-$D$6))+IF(X65&lt;$D$6,0,IF(X65&gt;$D$7,3,X65-$D$6))</f>
        <v>0</v>
      </c>
      <c r="Y66" s="42">
        <f t="shared" ref="Y66" si="87">IF(Y59&lt;$D$6,0,IF(Y59&gt;$D$7,3,Y59-$D$6))+IF(Y60&lt;$D$6,0,IF(Y60&gt;$D$7,3,Y60-$D$6))+IF(Y61&lt;$D$6,0,IF(Y61&gt;$D$7,3,Y61-$D$6))+IF(Y62&lt;$D$6,0,IF(Y62&gt;$D$7,3,Y62-$D$6))+IF(Y63&lt;$D$6,0,IF(Y63&gt;$D$7,3,Y63-$D$6))+IF(Y64&lt;$D$6,0,IF(Y64&gt;$D$7,3,Y64-$D$6))+IF(Y65&lt;$D$6,0,IF(Y65&gt;$D$7,3,Y65-$D$6))</f>
        <v>0</v>
      </c>
      <c r="Z66" s="42">
        <f t="shared" ref="Z66" si="88">IF(Z59&lt;$D$6,0,IF(Z59&gt;$D$7,3,Z59-$D$6))+IF(Z60&lt;$D$6,0,IF(Z60&gt;$D$7,3,Z60-$D$6))+IF(Z61&lt;$D$6,0,IF(Z61&gt;$D$7,3,Z61-$D$6))+IF(Z62&lt;$D$6,0,IF(Z62&gt;$D$7,3,Z62-$D$6))+IF(Z63&lt;$D$6,0,IF(Z63&gt;$D$7,3,Z63-$D$6))+IF(Z64&lt;$D$6,0,IF(Z64&gt;$D$7,3,Z64-$D$6))+IF(Z65&lt;$D$6,0,IF(Z65&gt;$D$7,3,Z65-$D$6))</f>
        <v>0</v>
      </c>
      <c r="AA66" s="42">
        <f t="shared" ref="AA66" si="89">IF(AA59&lt;$D$6,0,IF(AA59&gt;$D$7,3,AA59-$D$6))+IF(AA60&lt;$D$6,0,IF(AA60&gt;$D$7,3,AA60-$D$6))+IF(AA61&lt;$D$6,0,IF(AA61&gt;$D$7,3,AA61-$D$6))+IF(AA62&lt;$D$6,0,IF(AA62&gt;$D$7,3,AA62-$D$6))+IF(AA63&lt;$D$6,0,IF(AA63&gt;$D$7,3,AA63-$D$6))+IF(AA64&lt;$D$6,0,IF(AA64&gt;$D$7,3,AA64-$D$6))+IF(AA65&lt;$D$6,0,IF(AA65&gt;$D$7,3,AA65-$D$6))</f>
        <v>0</v>
      </c>
      <c r="AB66" s="42">
        <f t="shared" ref="AB66" si="90">IF(AB59&lt;$D$6,0,IF(AB59&gt;$D$7,3,AB59-$D$6))+IF(AB60&lt;$D$6,0,IF(AB60&gt;$D$7,3,AB60-$D$6))+IF(AB61&lt;$D$6,0,IF(AB61&gt;$D$7,3,AB61-$D$6))+IF(AB62&lt;$D$6,0,IF(AB62&gt;$D$7,3,AB62-$D$6))+IF(AB63&lt;$D$6,0,IF(AB63&gt;$D$7,3,AB63-$D$6))+IF(AB64&lt;$D$6,0,IF(AB64&gt;$D$7,3,AB64-$D$6))+IF(AB65&lt;$D$6,0,IF(AB65&gt;$D$7,3,AB65-$D$6))</f>
        <v>0</v>
      </c>
      <c r="AC66" s="53"/>
      <c r="AD66" s="53"/>
      <c r="AE66" s="53"/>
      <c r="AF66" s="53"/>
      <c r="AG66" s="54">
        <f>SUM(A66:AF66)</f>
        <v>0</v>
      </c>
      <c r="AH66" s="7">
        <v>5</v>
      </c>
      <c r="AI66" s="45">
        <f>AG66*AH66</f>
        <v>0</v>
      </c>
      <c r="AK66" s="35"/>
    </row>
    <row r="67" spans="1:37" x14ac:dyDescent="0.25">
      <c r="A67" s="57" t="s">
        <v>8</v>
      </c>
      <c r="B67" s="34"/>
      <c r="C67" s="47">
        <f t="shared" ref="C67:G67" si="91">IF(C59&lt;$D$7,0,C59-$D$7)+IF(C60&lt;$D$7,0,C60-$D$7)+IF(C61&lt;$D$7,0,C61-$D$7)+IF(C62&lt;$D$7,0,C62-$D$7)+IF(C63&lt;$D$7,0,C63-$D$7)+IF(C64&lt;$D$7,0,C64-$D$7)+IF(C65&lt;$D$7,0,C65-$D$7)</f>
        <v>0</v>
      </c>
      <c r="D67" s="47">
        <f t="shared" si="91"/>
        <v>0</v>
      </c>
      <c r="E67" s="47">
        <f t="shared" si="91"/>
        <v>0</v>
      </c>
      <c r="F67" s="47">
        <f t="shared" si="91"/>
        <v>0</v>
      </c>
      <c r="G67" s="47">
        <f t="shared" si="91"/>
        <v>0</v>
      </c>
      <c r="H67" s="34"/>
      <c r="I67" s="34"/>
      <c r="J67" s="47">
        <f t="shared" ref="J67:M67" si="92">IF(J59&lt;$D$7,0,J59-$D$7)+IF(J60&lt;$D$7,0,J60-$D$7)+IF(J61&lt;$D$7,0,J61-$D$7)+IF(J62&lt;$D$7,0,J62-$D$7)+IF(J63&lt;$D$7,0,J63-$D$7)+IF(J64&lt;$D$7,0,J64-$D$7)+IF(J65&lt;$D$7,0,J65-$D$7)</f>
        <v>0</v>
      </c>
      <c r="K67" s="47">
        <f t="shared" si="92"/>
        <v>0</v>
      </c>
      <c r="L67" s="47">
        <f t="shared" si="92"/>
        <v>0</v>
      </c>
      <c r="M67" s="47">
        <f t="shared" si="92"/>
        <v>0</v>
      </c>
      <c r="N67" s="34"/>
      <c r="O67" s="34"/>
      <c r="P67" s="34"/>
      <c r="Q67" s="34"/>
      <c r="R67" s="47">
        <f t="shared" ref="R67:U67" si="93">IF(R59&lt;$D$7,0,R59-$D$7)+IF(R60&lt;$D$7,0,R60-$D$7)+IF(R61&lt;$D$7,0,R61-$D$7)+IF(R62&lt;$D$7,0,R62-$D$7)+IF(R63&lt;$D$7,0,R63-$D$7)+IF(R64&lt;$D$7,0,R64-$D$7)+IF(R65&lt;$D$7,0,R65-$D$7)</f>
        <v>0</v>
      </c>
      <c r="S67" s="47">
        <f t="shared" si="93"/>
        <v>0</v>
      </c>
      <c r="T67" s="47">
        <f t="shared" si="93"/>
        <v>0</v>
      </c>
      <c r="U67" s="47">
        <f t="shared" si="93"/>
        <v>0</v>
      </c>
      <c r="V67" s="34"/>
      <c r="W67" s="34"/>
      <c r="X67" s="47">
        <f t="shared" ref="X67:AB67" si="94">IF(X59&lt;$D$7,0,X59-$D$7)+IF(X60&lt;$D$7,0,X60-$D$7)+IF(X61&lt;$D$7,0,X61-$D$7)+IF(X62&lt;$D$7,0,X62-$D$7)+IF(X63&lt;$D$7,0,X63-$D$7)+IF(X64&lt;$D$7,0,X64-$D$7)+IF(X65&lt;$D$7,0,X65-$D$7)</f>
        <v>0</v>
      </c>
      <c r="Y67" s="47">
        <f t="shared" si="94"/>
        <v>0</v>
      </c>
      <c r="Z67" s="47">
        <f t="shared" si="94"/>
        <v>0</v>
      </c>
      <c r="AA67" s="47">
        <f t="shared" si="94"/>
        <v>0</v>
      </c>
      <c r="AB67" s="47">
        <f t="shared" si="94"/>
        <v>0</v>
      </c>
      <c r="AC67" s="34"/>
      <c r="AD67" s="34"/>
      <c r="AE67" s="34"/>
      <c r="AF67" s="34"/>
      <c r="AG67" s="48">
        <f>SUM(A67:AF67)</f>
        <v>0</v>
      </c>
      <c r="AH67" s="9">
        <v>10</v>
      </c>
      <c r="AI67" s="49">
        <f>AG67*AH67</f>
        <v>0</v>
      </c>
      <c r="AJ67" s="50">
        <f>SUM(AI66:AI67)</f>
        <v>0</v>
      </c>
      <c r="AK67" s="35"/>
    </row>
    <row r="68" spans="1:37" x14ac:dyDescent="0.25">
      <c r="A68" s="62" t="s">
        <v>23</v>
      </c>
      <c r="B68" s="62">
        <v>1</v>
      </c>
      <c r="C68" s="62">
        <v>2</v>
      </c>
      <c r="D68" s="62">
        <v>3</v>
      </c>
      <c r="E68" s="62">
        <v>4</v>
      </c>
      <c r="F68" s="62">
        <v>5</v>
      </c>
      <c r="G68" s="62">
        <v>6</v>
      </c>
      <c r="H68" s="62">
        <v>7</v>
      </c>
      <c r="I68" s="62">
        <v>8</v>
      </c>
      <c r="J68" s="62">
        <v>9</v>
      </c>
      <c r="K68" s="62">
        <v>10</v>
      </c>
      <c r="L68" s="62">
        <v>11</v>
      </c>
      <c r="M68" s="62">
        <v>12</v>
      </c>
      <c r="N68" s="62">
        <v>13</v>
      </c>
      <c r="O68" s="62">
        <v>14</v>
      </c>
      <c r="P68" s="62">
        <v>15</v>
      </c>
      <c r="Q68" s="62">
        <v>16</v>
      </c>
      <c r="R68" s="62">
        <v>17</v>
      </c>
      <c r="S68" s="62">
        <v>18</v>
      </c>
      <c r="T68" s="62">
        <v>19</v>
      </c>
      <c r="U68" s="62">
        <v>20</v>
      </c>
      <c r="V68" s="62">
        <v>21</v>
      </c>
      <c r="W68" s="62">
        <v>22</v>
      </c>
      <c r="X68" s="62">
        <v>23</v>
      </c>
      <c r="Y68" s="62">
        <v>24</v>
      </c>
      <c r="Z68" s="62">
        <v>25</v>
      </c>
      <c r="AA68" s="62">
        <v>26</v>
      </c>
      <c r="AB68" s="62">
        <v>27</v>
      </c>
      <c r="AC68" s="62">
        <v>28</v>
      </c>
      <c r="AD68" s="62">
        <v>29</v>
      </c>
      <c r="AE68" s="62">
        <v>30</v>
      </c>
      <c r="AF68" s="62">
        <v>31</v>
      </c>
      <c r="AG68" s="35"/>
      <c r="AH68" s="35"/>
      <c r="AI68" s="35"/>
      <c r="AJ68" s="36"/>
      <c r="AK68" s="35"/>
    </row>
    <row r="69" spans="1:37" x14ac:dyDescent="0.25">
      <c r="A69" s="33">
        <v>1</v>
      </c>
      <c r="B69" s="34"/>
      <c r="C69" s="11"/>
      <c r="D69" s="11"/>
      <c r="E69" s="11"/>
      <c r="F69" s="11"/>
      <c r="G69" s="11"/>
      <c r="H69" s="34"/>
      <c r="I69" s="34"/>
      <c r="J69" s="11"/>
      <c r="K69" s="11"/>
      <c r="L69" s="11"/>
      <c r="M69" s="11"/>
      <c r="N69" s="11"/>
      <c r="O69" s="34"/>
      <c r="P69" s="34"/>
      <c r="Q69" s="11"/>
      <c r="R69" s="11"/>
      <c r="S69" s="11"/>
      <c r="T69" s="11"/>
      <c r="U69" s="11"/>
      <c r="V69" s="34"/>
      <c r="W69" s="34"/>
      <c r="X69" s="11"/>
      <c r="Y69" s="11"/>
      <c r="Z69" s="11"/>
      <c r="AA69" s="11"/>
      <c r="AB69" s="11"/>
      <c r="AC69" s="34"/>
      <c r="AD69" s="34"/>
      <c r="AE69" s="142" t="s">
        <v>34</v>
      </c>
      <c r="AF69" s="143"/>
      <c r="AG69" s="35"/>
      <c r="AH69" s="35"/>
      <c r="AI69" s="35"/>
      <c r="AJ69" s="36"/>
      <c r="AK69" s="35"/>
    </row>
    <row r="70" spans="1:37" x14ac:dyDescent="0.25">
      <c r="A70" s="33">
        <v>2</v>
      </c>
      <c r="B70" s="34"/>
      <c r="C70" s="11"/>
      <c r="D70" s="11"/>
      <c r="E70" s="11"/>
      <c r="F70" s="11"/>
      <c r="G70" s="11"/>
      <c r="H70" s="34"/>
      <c r="I70" s="34"/>
      <c r="J70" s="11"/>
      <c r="K70" s="11"/>
      <c r="L70" s="11"/>
      <c r="M70" s="11"/>
      <c r="N70" s="11"/>
      <c r="O70" s="34"/>
      <c r="P70" s="34"/>
      <c r="Q70" s="11"/>
      <c r="R70" s="11"/>
      <c r="S70" s="11"/>
      <c r="T70" s="11"/>
      <c r="U70" s="11"/>
      <c r="V70" s="34"/>
      <c r="W70" s="34"/>
      <c r="X70" s="11"/>
      <c r="Y70" s="11"/>
      <c r="Z70" s="11"/>
      <c r="AA70" s="11"/>
      <c r="AB70" s="11"/>
      <c r="AC70" s="34"/>
      <c r="AD70" s="34"/>
      <c r="AE70" s="142"/>
      <c r="AF70" s="143"/>
      <c r="AG70" s="35"/>
      <c r="AH70" s="35"/>
      <c r="AI70" s="35"/>
      <c r="AJ70" s="36"/>
      <c r="AK70" s="35"/>
    </row>
    <row r="71" spans="1:37" x14ac:dyDescent="0.25">
      <c r="A71" s="33">
        <v>3</v>
      </c>
      <c r="B71" s="34"/>
      <c r="C71" s="11"/>
      <c r="D71" s="11"/>
      <c r="E71" s="11"/>
      <c r="F71" s="11"/>
      <c r="G71" s="11"/>
      <c r="H71" s="34"/>
      <c r="I71" s="34"/>
      <c r="J71" s="11"/>
      <c r="K71" s="11"/>
      <c r="L71" s="11"/>
      <c r="M71" s="11"/>
      <c r="N71" s="11"/>
      <c r="O71" s="34"/>
      <c r="P71" s="34"/>
      <c r="Q71" s="11"/>
      <c r="R71" s="11"/>
      <c r="S71" s="11"/>
      <c r="T71" s="11"/>
      <c r="U71" s="11"/>
      <c r="V71" s="34"/>
      <c r="W71" s="34"/>
      <c r="X71" s="11"/>
      <c r="Y71" s="11"/>
      <c r="Z71" s="11"/>
      <c r="AA71" s="11"/>
      <c r="AB71" s="11"/>
      <c r="AC71" s="34"/>
      <c r="AD71" s="34"/>
      <c r="AE71" s="142"/>
      <c r="AF71" s="143"/>
      <c r="AG71" s="35"/>
      <c r="AH71" s="35"/>
      <c r="AI71" s="35"/>
      <c r="AJ71" s="36"/>
      <c r="AK71" s="35"/>
    </row>
    <row r="72" spans="1:37" x14ac:dyDescent="0.25">
      <c r="A72" s="33">
        <v>4</v>
      </c>
      <c r="B72" s="34"/>
      <c r="C72" s="11"/>
      <c r="D72" s="11"/>
      <c r="E72" s="11"/>
      <c r="F72" s="11"/>
      <c r="G72" s="11"/>
      <c r="H72" s="34"/>
      <c r="I72" s="34"/>
      <c r="J72" s="11"/>
      <c r="K72" s="11"/>
      <c r="L72" s="11"/>
      <c r="M72" s="11"/>
      <c r="N72" s="11"/>
      <c r="O72" s="34"/>
      <c r="P72" s="34"/>
      <c r="Q72" s="11"/>
      <c r="R72" s="11"/>
      <c r="S72" s="11"/>
      <c r="T72" s="11"/>
      <c r="U72" s="11"/>
      <c r="V72" s="34"/>
      <c r="W72" s="34"/>
      <c r="X72" s="11"/>
      <c r="Y72" s="11"/>
      <c r="Z72" s="11"/>
      <c r="AA72" s="11"/>
      <c r="AB72" s="11"/>
      <c r="AC72" s="34"/>
      <c r="AD72" s="34"/>
      <c r="AE72" s="142"/>
      <c r="AF72" s="143"/>
      <c r="AG72" s="35"/>
      <c r="AH72" s="35"/>
      <c r="AI72" s="35"/>
      <c r="AJ72" s="36"/>
      <c r="AK72" s="35"/>
    </row>
    <row r="73" spans="1:37" x14ac:dyDescent="0.25">
      <c r="A73" s="33">
        <v>5</v>
      </c>
      <c r="B73" s="34"/>
      <c r="C73" s="11"/>
      <c r="D73" s="11"/>
      <c r="E73" s="11"/>
      <c r="F73" s="11"/>
      <c r="G73" s="11"/>
      <c r="H73" s="34"/>
      <c r="I73" s="34"/>
      <c r="J73" s="11"/>
      <c r="K73" s="11"/>
      <c r="L73" s="11"/>
      <c r="M73" s="11"/>
      <c r="N73" s="11"/>
      <c r="O73" s="34"/>
      <c r="P73" s="34"/>
      <c r="Q73" s="11"/>
      <c r="R73" s="11"/>
      <c r="S73" s="11"/>
      <c r="T73" s="11"/>
      <c r="U73" s="11"/>
      <c r="V73" s="34"/>
      <c r="W73" s="34"/>
      <c r="X73" s="11"/>
      <c r="Y73" s="11"/>
      <c r="Z73" s="11"/>
      <c r="AA73" s="11"/>
      <c r="AB73" s="11"/>
      <c r="AC73" s="34"/>
      <c r="AD73" s="34"/>
      <c r="AE73" s="142"/>
      <c r="AF73" s="143"/>
      <c r="AG73" s="35"/>
      <c r="AH73" s="35"/>
      <c r="AI73" s="35"/>
      <c r="AJ73" s="36"/>
      <c r="AK73" s="35"/>
    </row>
    <row r="74" spans="1:37" x14ac:dyDescent="0.25">
      <c r="A74" s="33">
        <v>6</v>
      </c>
      <c r="B74" s="34"/>
      <c r="C74" s="11"/>
      <c r="D74" s="11"/>
      <c r="E74" s="11"/>
      <c r="F74" s="11"/>
      <c r="G74" s="11"/>
      <c r="H74" s="34"/>
      <c r="I74" s="34"/>
      <c r="J74" s="11"/>
      <c r="K74" s="11"/>
      <c r="L74" s="11"/>
      <c r="M74" s="11"/>
      <c r="N74" s="11"/>
      <c r="O74" s="34"/>
      <c r="P74" s="34"/>
      <c r="Q74" s="11"/>
      <c r="R74" s="11"/>
      <c r="S74" s="11"/>
      <c r="T74" s="11"/>
      <c r="U74" s="11"/>
      <c r="V74" s="34"/>
      <c r="W74" s="34"/>
      <c r="X74" s="11"/>
      <c r="Y74" s="11"/>
      <c r="Z74" s="11"/>
      <c r="AA74" s="11"/>
      <c r="AB74" s="11"/>
      <c r="AC74" s="34"/>
      <c r="AD74" s="34"/>
      <c r="AE74" s="142"/>
      <c r="AF74" s="143"/>
      <c r="AG74" s="146" t="s">
        <v>74</v>
      </c>
      <c r="AH74" s="147"/>
      <c r="AI74" s="147"/>
      <c r="AJ74" s="147"/>
      <c r="AK74" s="35"/>
    </row>
    <row r="75" spans="1:37" ht="15.75" thickBot="1" x14ac:dyDescent="0.3">
      <c r="A75" s="37">
        <v>7</v>
      </c>
      <c r="B75" s="38"/>
      <c r="C75" s="11"/>
      <c r="D75" s="11"/>
      <c r="E75" s="11"/>
      <c r="F75" s="11"/>
      <c r="G75" s="11"/>
      <c r="H75" s="38"/>
      <c r="I75" s="38"/>
      <c r="J75" s="11"/>
      <c r="K75" s="11"/>
      <c r="L75" s="11"/>
      <c r="M75" s="11"/>
      <c r="N75" s="11"/>
      <c r="O75" s="38"/>
      <c r="P75" s="38"/>
      <c r="Q75" s="11"/>
      <c r="R75" s="11"/>
      <c r="S75" s="11"/>
      <c r="T75" s="11"/>
      <c r="U75" s="11"/>
      <c r="V75" s="38"/>
      <c r="W75" s="38"/>
      <c r="X75" s="11"/>
      <c r="Y75" s="11"/>
      <c r="Z75" s="11"/>
      <c r="AA75" s="11"/>
      <c r="AB75" s="11"/>
      <c r="AC75" s="38"/>
      <c r="AD75" s="38"/>
      <c r="AE75" s="144"/>
      <c r="AF75" s="145"/>
      <c r="AG75" s="39" t="s">
        <v>15</v>
      </c>
      <c r="AH75" s="39" t="s">
        <v>16</v>
      </c>
      <c r="AI75" s="39" t="s">
        <v>42</v>
      </c>
      <c r="AJ75" s="39" t="s">
        <v>17</v>
      </c>
      <c r="AK75" s="35"/>
    </row>
    <row r="76" spans="1:37" x14ac:dyDescent="0.25">
      <c r="A76" s="63" t="s">
        <v>7</v>
      </c>
      <c r="B76" s="53"/>
      <c r="C76" s="42">
        <f t="shared" ref="C76" si="95">IF(C69&lt;$D$6,0,IF(C69&gt;$D$7,3,C69-$D$6))+IF(C70&lt;$D$6,0,IF(C70&gt;$D$7,3,C70-$D$6))+IF(C71&lt;$D$6,0,IF(C71&gt;$D$7,3,C71-$D$6))+IF(C72&lt;$D$6,0,IF(C72&gt;$D$7,3,C72-$D$6))+IF(C73&lt;$D$6,0,IF(C73&gt;$D$7,3,C73-$D$6))+IF(C74&lt;$D$6,0,IF(C74&gt;$D$7,3,C74-$D$6))+IF(C75&lt;$D$6,0,IF(C75&gt;$D$7,3,C75-$D$6))</f>
        <v>0</v>
      </c>
      <c r="D76" s="42">
        <f t="shared" ref="D76" si="96">IF(D69&lt;$D$6,0,IF(D69&gt;$D$7,3,D69-$D$6))+IF(D70&lt;$D$6,0,IF(D70&gt;$D$7,3,D70-$D$6))+IF(D71&lt;$D$6,0,IF(D71&gt;$D$7,3,D71-$D$6))+IF(D72&lt;$D$6,0,IF(D72&gt;$D$7,3,D72-$D$6))+IF(D73&lt;$D$6,0,IF(D73&gt;$D$7,3,D73-$D$6))+IF(D74&lt;$D$6,0,IF(D74&gt;$D$7,3,D74-$D$6))+IF(D75&lt;$D$6,0,IF(D75&gt;$D$7,3,D75-$D$6))</f>
        <v>0</v>
      </c>
      <c r="E76" s="42">
        <f t="shared" ref="E76" si="97">IF(E69&lt;$D$6,0,IF(E69&gt;$D$7,3,E69-$D$6))+IF(E70&lt;$D$6,0,IF(E70&gt;$D$7,3,E70-$D$6))+IF(E71&lt;$D$6,0,IF(E71&gt;$D$7,3,E71-$D$6))+IF(E72&lt;$D$6,0,IF(E72&gt;$D$7,3,E72-$D$6))+IF(E73&lt;$D$6,0,IF(E73&gt;$D$7,3,E73-$D$6))+IF(E74&lt;$D$6,0,IF(E74&gt;$D$7,3,E74-$D$6))+IF(E75&lt;$D$6,0,IF(E75&gt;$D$7,3,E75-$D$6))</f>
        <v>0</v>
      </c>
      <c r="F76" s="42">
        <f t="shared" ref="F76" si="98">IF(F69&lt;$D$6,0,IF(F69&gt;$D$7,3,F69-$D$6))+IF(F70&lt;$D$6,0,IF(F70&gt;$D$7,3,F70-$D$6))+IF(F71&lt;$D$6,0,IF(F71&gt;$D$7,3,F71-$D$6))+IF(F72&lt;$D$6,0,IF(F72&gt;$D$7,3,F72-$D$6))+IF(F73&lt;$D$6,0,IF(F73&gt;$D$7,3,F73-$D$6))+IF(F74&lt;$D$6,0,IF(F74&gt;$D$7,3,F74-$D$6))+IF(F75&lt;$D$6,0,IF(F75&gt;$D$7,3,F75-$D$6))</f>
        <v>0</v>
      </c>
      <c r="G76" s="42">
        <f t="shared" ref="G76" si="99">IF(G69&lt;$D$6,0,IF(G69&gt;$D$7,3,G69-$D$6))+IF(G70&lt;$D$6,0,IF(G70&gt;$D$7,3,G70-$D$6))+IF(G71&lt;$D$6,0,IF(G71&gt;$D$7,3,G71-$D$6))+IF(G72&lt;$D$6,0,IF(G72&gt;$D$7,3,G72-$D$6))+IF(G73&lt;$D$6,0,IF(G73&gt;$D$7,3,G73-$D$6))+IF(G74&lt;$D$6,0,IF(G74&gt;$D$7,3,G74-$D$6))+IF(G75&lt;$D$6,0,IF(G75&gt;$D$7,3,G75-$D$6))</f>
        <v>0</v>
      </c>
      <c r="H76" s="53"/>
      <c r="I76" s="53"/>
      <c r="J76" s="42">
        <f t="shared" ref="J76" si="100">IF(J69&lt;$D$6,0,IF(J69&gt;$D$7,3,J69-$D$6))+IF(J70&lt;$D$6,0,IF(J70&gt;$D$7,3,J70-$D$6))+IF(J71&lt;$D$6,0,IF(J71&gt;$D$7,3,J71-$D$6))+IF(J72&lt;$D$6,0,IF(J72&gt;$D$7,3,J72-$D$6))+IF(J73&lt;$D$6,0,IF(J73&gt;$D$7,3,J73-$D$6))+IF(J74&lt;$D$6,0,IF(J74&gt;$D$7,3,J74-$D$6))+IF(J75&lt;$D$6,0,IF(J75&gt;$D$7,3,J75-$D$6))</f>
        <v>0</v>
      </c>
      <c r="K76" s="42">
        <f t="shared" ref="K76" si="101">IF(K69&lt;$D$6,0,IF(K69&gt;$D$7,3,K69-$D$6))+IF(K70&lt;$D$6,0,IF(K70&gt;$D$7,3,K70-$D$6))+IF(K71&lt;$D$6,0,IF(K71&gt;$D$7,3,K71-$D$6))+IF(K72&lt;$D$6,0,IF(K72&gt;$D$7,3,K72-$D$6))+IF(K73&lt;$D$6,0,IF(K73&gt;$D$7,3,K73-$D$6))+IF(K74&lt;$D$6,0,IF(K74&gt;$D$7,3,K74-$D$6))+IF(K75&lt;$D$6,0,IF(K75&gt;$D$7,3,K75-$D$6))</f>
        <v>0</v>
      </c>
      <c r="L76" s="42">
        <f t="shared" ref="L76" si="102">IF(L69&lt;$D$6,0,IF(L69&gt;$D$7,3,L69-$D$6))+IF(L70&lt;$D$6,0,IF(L70&gt;$D$7,3,L70-$D$6))+IF(L71&lt;$D$6,0,IF(L71&gt;$D$7,3,L71-$D$6))+IF(L72&lt;$D$6,0,IF(L72&gt;$D$7,3,L72-$D$6))+IF(L73&lt;$D$6,0,IF(L73&gt;$D$7,3,L73-$D$6))+IF(L74&lt;$D$6,0,IF(L74&gt;$D$7,3,L74-$D$6))+IF(L75&lt;$D$6,0,IF(L75&gt;$D$7,3,L75-$D$6))</f>
        <v>0</v>
      </c>
      <c r="M76" s="42">
        <f t="shared" ref="M76" si="103">IF(M69&lt;$D$6,0,IF(M69&gt;$D$7,3,M69-$D$6))+IF(M70&lt;$D$6,0,IF(M70&gt;$D$7,3,M70-$D$6))+IF(M71&lt;$D$6,0,IF(M71&gt;$D$7,3,M71-$D$6))+IF(M72&lt;$D$6,0,IF(M72&gt;$D$7,3,M72-$D$6))+IF(M73&lt;$D$6,0,IF(M73&gt;$D$7,3,M73-$D$6))+IF(M74&lt;$D$6,0,IF(M74&gt;$D$7,3,M74-$D$6))+IF(M75&lt;$D$6,0,IF(M75&gt;$D$7,3,M75-$D$6))</f>
        <v>0</v>
      </c>
      <c r="N76" s="42">
        <f t="shared" ref="N76" si="104">IF(N69&lt;$D$6,0,IF(N69&gt;$D$7,3,N69-$D$6))+IF(N70&lt;$D$6,0,IF(N70&gt;$D$7,3,N70-$D$6))+IF(N71&lt;$D$6,0,IF(N71&gt;$D$7,3,N71-$D$6))+IF(N72&lt;$D$6,0,IF(N72&gt;$D$7,3,N72-$D$6))+IF(N73&lt;$D$6,0,IF(N73&gt;$D$7,3,N73-$D$6))+IF(N74&lt;$D$6,0,IF(N74&gt;$D$7,3,N74-$D$6))+IF(N75&lt;$D$6,0,IF(N75&gt;$D$7,3,N75-$D$6))</f>
        <v>0</v>
      </c>
      <c r="O76" s="53"/>
      <c r="P76" s="53"/>
      <c r="Q76" s="42">
        <f t="shared" ref="Q76" si="105">IF(Q69&lt;$D$6,0,IF(Q69&gt;$D$7,3,Q69-$D$6))+IF(Q70&lt;$D$6,0,IF(Q70&gt;$D$7,3,Q70-$D$6))+IF(Q71&lt;$D$6,0,IF(Q71&gt;$D$7,3,Q71-$D$6))+IF(Q72&lt;$D$6,0,IF(Q72&gt;$D$7,3,Q72-$D$6))+IF(Q73&lt;$D$6,0,IF(Q73&gt;$D$7,3,Q73-$D$6))+IF(Q74&lt;$D$6,0,IF(Q74&gt;$D$7,3,Q74-$D$6))+IF(Q75&lt;$D$6,0,IF(Q75&gt;$D$7,3,Q75-$D$6))</f>
        <v>0</v>
      </c>
      <c r="R76" s="42">
        <f t="shared" ref="R76" si="106">IF(R69&lt;$D$6,0,IF(R69&gt;$D$7,3,R69-$D$6))+IF(R70&lt;$D$6,0,IF(R70&gt;$D$7,3,R70-$D$6))+IF(R71&lt;$D$6,0,IF(R71&gt;$D$7,3,R71-$D$6))+IF(R72&lt;$D$6,0,IF(R72&gt;$D$7,3,R72-$D$6))+IF(R73&lt;$D$6,0,IF(R73&gt;$D$7,3,R73-$D$6))+IF(R74&lt;$D$6,0,IF(R74&gt;$D$7,3,R74-$D$6))+IF(R75&lt;$D$6,0,IF(R75&gt;$D$7,3,R75-$D$6))</f>
        <v>0</v>
      </c>
      <c r="S76" s="42">
        <f t="shared" ref="S76" si="107">IF(S69&lt;$D$6,0,IF(S69&gt;$D$7,3,S69-$D$6))+IF(S70&lt;$D$6,0,IF(S70&gt;$D$7,3,S70-$D$6))+IF(S71&lt;$D$6,0,IF(S71&gt;$D$7,3,S71-$D$6))+IF(S72&lt;$D$6,0,IF(S72&gt;$D$7,3,S72-$D$6))+IF(S73&lt;$D$6,0,IF(S73&gt;$D$7,3,S73-$D$6))+IF(S74&lt;$D$6,0,IF(S74&gt;$D$7,3,S74-$D$6))+IF(S75&lt;$D$6,0,IF(S75&gt;$D$7,3,S75-$D$6))</f>
        <v>0</v>
      </c>
      <c r="T76" s="42">
        <f t="shared" ref="T76" si="108">IF(T69&lt;$D$6,0,IF(T69&gt;$D$7,3,T69-$D$6))+IF(T70&lt;$D$6,0,IF(T70&gt;$D$7,3,T70-$D$6))+IF(T71&lt;$D$6,0,IF(T71&gt;$D$7,3,T71-$D$6))+IF(T72&lt;$D$6,0,IF(T72&gt;$D$7,3,T72-$D$6))+IF(T73&lt;$D$6,0,IF(T73&gt;$D$7,3,T73-$D$6))+IF(T74&lt;$D$6,0,IF(T74&gt;$D$7,3,T74-$D$6))+IF(T75&lt;$D$6,0,IF(T75&gt;$D$7,3,T75-$D$6))</f>
        <v>0</v>
      </c>
      <c r="U76" s="42">
        <f t="shared" ref="U76" si="109">IF(U69&lt;$D$6,0,IF(U69&gt;$D$7,3,U69-$D$6))+IF(U70&lt;$D$6,0,IF(U70&gt;$D$7,3,U70-$D$6))+IF(U71&lt;$D$6,0,IF(U71&gt;$D$7,3,U71-$D$6))+IF(U72&lt;$D$6,0,IF(U72&gt;$D$7,3,U72-$D$6))+IF(U73&lt;$D$6,0,IF(U73&gt;$D$7,3,U73-$D$6))+IF(U74&lt;$D$6,0,IF(U74&gt;$D$7,3,U74-$D$6))+IF(U75&lt;$D$6,0,IF(U75&gt;$D$7,3,U75-$D$6))</f>
        <v>0</v>
      </c>
      <c r="V76" s="53"/>
      <c r="W76" s="53"/>
      <c r="X76" s="42">
        <f t="shared" ref="X76" si="110">IF(X69&lt;$D$6,0,IF(X69&gt;$D$7,3,X69-$D$6))+IF(X70&lt;$D$6,0,IF(X70&gt;$D$7,3,X70-$D$6))+IF(X71&lt;$D$6,0,IF(X71&gt;$D$7,3,X71-$D$6))+IF(X72&lt;$D$6,0,IF(X72&gt;$D$7,3,X72-$D$6))+IF(X73&lt;$D$6,0,IF(X73&gt;$D$7,3,X73-$D$6))+IF(X74&lt;$D$6,0,IF(X74&gt;$D$7,3,X74-$D$6))+IF(X75&lt;$D$6,0,IF(X75&gt;$D$7,3,X75-$D$6))</f>
        <v>0</v>
      </c>
      <c r="Y76" s="42">
        <f t="shared" ref="Y76" si="111">IF(Y69&lt;$D$6,0,IF(Y69&gt;$D$7,3,Y69-$D$6))+IF(Y70&lt;$D$6,0,IF(Y70&gt;$D$7,3,Y70-$D$6))+IF(Y71&lt;$D$6,0,IF(Y71&gt;$D$7,3,Y71-$D$6))+IF(Y72&lt;$D$6,0,IF(Y72&gt;$D$7,3,Y72-$D$6))+IF(Y73&lt;$D$6,0,IF(Y73&gt;$D$7,3,Y73-$D$6))+IF(Y74&lt;$D$6,0,IF(Y74&gt;$D$7,3,Y74-$D$6))+IF(Y75&lt;$D$6,0,IF(Y75&gt;$D$7,3,Y75-$D$6))</f>
        <v>0</v>
      </c>
      <c r="Z76" s="42">
        <f t="shared" ref="Z76" si="112">IF(Z69&lt;$D$6,0,IF(Z69&gt;$D$7,3,Z69-$D$6))+IF(Z70&lt;$D$6,0,IF(Z70&gt;$D$7,3,Z70-$D$6))+IF(Z71&lt;$D$6,0,IF(Z71&gt;$D$7,3,Z71-$D$6))+IF(Z72&lt;$D$6,0,IF(Z72&gt;$D$7,3,Z72-$D$6))+IF(Z73&lt;$D$6,0,IF(Z73&gt;$D$7,3,Z73-$D$6))+IF(Z74&lt;$D$6,0,IF(Z74&gt;$D$7,3,Z74-$D$6))+IF(Z75&lt;$D$6,0,IF(Z75&gt;$D$7,3,Z75-$D$6))</f>
        <v>0</v>
      </c>
      <c r="AA76" s="42">
        <f t="shared" ref="AA76" si="113">IF(AA69&lt;$D$6,0,IF(AA69&gt;$D$7,3,AA69-$D$6))+IF(AA70&lt;$D$6,0,IF(AA70&gt;$D$7,3,AA70-$D$6))+IF(AA71&lt;$D$6,0,IF(AA71&gt;$D$7,3,AA71-$D$6))+IF(AA72&lt;$D$6,0,IF(AA72&gt;$D$7,3,AA72-$D$6))+IF(AA73&lt;$D$6,0,IF(AA73&gt;$D$7,3,AA73-$D$6))+IF(AA74&lt;$D$6,0,IF(AA74&gt;$D$7,3,AA74-$D$6))+IF(AA75&lt;$D$6,0,IF(AA75&gt;$D$7,3,AA75-$D$6))</f>
        <v>0</v>
      </c>
      <c r="AB76" s="42">
        <f t="shared" ref="AB76" si="114">IF(AB69&lt;$D$6,0,IF(AB69&gt;$D$7,3,AB69-$D$6))+IF(AB70&lt;$D$6,0,IF(AB70&gt;$D$7,3,AB70-$D$6))+IF(AB71&lt;$D$6,0,IF(AB71&gt;$D$7,3,AB71-$D$6))+IF(AB72&lt;$D$6,0,IF(AB72&gt;$D$7,3,AB72-$D$6))+IF(AB73&lt;$D$6,0,IF(AB73&gt;$D$7,3,AB73-$D$6))+IF(AB74&lt;$D$6,0,IF(AB74&gt;$D$7,3,AB74-$D$6))+IF(AB75&lt;$D$6,0,IF(AB75&gt;$D$7,3,AB75-$D$6))</f>
        <v>0</v>
      </c>
      <c r="AC76" s="53"/>
      <c r="AD76" s="53"/>
      <c r="AE76" s="118"/>
      <c r="AF76" s="120"/>
      <c r="AG76" s="54">
        <f>SUM(A76:AE76)</f>
        <v>0</v>
      </c>
      <c r="AH76" s="7">
        <v>5</v>
      </c>
      <c r="AI76" s="45">
        <f>AG76*AH76</f>
        <v>0</v>
      </c>
      <c r="AK76" s="35"/>
    </row>
    <row r="77" spans="1:37" ht="15.75" thickBot="1" x14ac:dyDescent="0.3">
      <c r="A77" s="72" t="s">
        <v>8</v>
      </c>
      <c r="B77" s="34"/>
      <c r="C77" s="47">
        <f t="shared" ref="C77:G77" si="115">IF(C69&lt;$D$7,0,C69-$D$7)+IF(C70&lt;$D$7,0,C70-$D$7)+IF(C71&lt;$D$7,0,C71-$D$7)+IF(C72&lt;$D$7,0,C72-$D$7)+IF(C73&lt;$D$7,0,C73-$D$7)+IF(C74&lt;$D$7,0,C74-$D$7)+IF(C75&lt;$D$7,0,C75-$D$7)</f>
        <v>0</v>
      </c>
      <c r="D77" s="47">
        <f t="shared" si="115"/>
        <v>0</v>
      </c>
      <c r="E77" s="47">
        <f t="shared" si="115"/>
        <v>0</v>
      </c>
      <c r="F77" s="47">
        <f t="shared" si="115"/>
        <v>0</v>
      </c>
      <c r="G77" s="47">
        <f t="shared" si="115"/>
        <v>0</v>
      </c>
      <c r="H77" s="34"/>
      <c r="I77" s="34"/>
      <c r="J77" s="47">
        <f t="shared" ref="J77:N77" si="116">IF(J69&lt;$D$7,0,J69-$D$7)+IF(J70&lt;$D$7,0,J70-$D$7)+IF(J71&lt;$D$7,0,J71-$D$7)+IF(J72&lt;$D$7,0,J72-$D$7)+IF(J73&lt;$D$7,0,J73-$D$7)+IF(J74&lt;$D$7,0,J74-$D$7)+IF(J75&lt;$D$7,0,J75-$D$7)</f>
        <v>0</v>
      </c>
      <c r="K77" s="47">
        <f t="shared" si="116"/>
        <v>0</v>
      </c>
      <c r="L77" s="47">
        <f t="shared" si="116"/>
        <v>0</v>
      </c>
      <c r="M77" s="47">
        <f t="shared" si="116"/>
        <v>0</v>
      </c>
      <c r="N77" s="47">
        <f t="shared" si="116"/>
        <v>0</v>
      </c>
      <c r="O77" s="34"/>
      <c r="P77" s="34"/>
      <c r="Q77" s="47">
        <f t="shared" ref="Q77:U77" si="117">IF(Q69&lt;$D$7,0,Q69-$D$7)+IF(Q70&lt;$D$7,0,Q70-$D$7)+IF(Q71&lt;$D$7,0,Q71-$D$7)+IF(Q72&lt;$D$7,0,Q72-$D$7)+IF(Q73&lt;$D$7,0,Q73-$D$7)+IF(Q74&lt;$D$7,0,Q74-$D$7)+IF(Q75&lt;$D$7,0,Q75-$D$7)</f>
        <v>0</v>
      </c>
      <c r="R77" s="47">
        <f t="shared" si="117"/>
        <v>0</v>
      </c>
      <c r="S77" s="47">
        <f t="shared" si="117"/>
        <v>0</v>
      </c>
      <c r="T77" s="47">
        <f t="shared" si="117"/>
        <v>0</v>
      </c>
      <c r="U77" s="47">
        <f t="shared" si="117"/>
        <v>0</v>
      </c>
      <c r="V77" s="34"/>
      <c r="W77" s="34"/>
      <c r="X77" s="47">
        <f t="shared" ref="X77:AB77" si="118">IF(X69&lt;$D$7,0,X69-$D$7)+IF(X70&lt;$D$7,0,X70-$D$7)+IF(X71&lt;$D$7,0,X71-$D$7)+IF(X72&lt;$D$7,0,X72-$D$7)+IF(X73&lt;$D$7,0,X73-$D$7)+IF(X74&lt;$D$7,0,X74-$D$7)+IF(X75&lt;$D$7,0,X75-$D$7)</f>
        <v>0</v>
      </c>
      <c r="Y77" s="47">
        <f t="shared" si="118"/>
        <v>0</v>
      </c>
      <c r="Z77" s="47">
        <f t="shared" si="118"/>
        <v>0</v>
      </c>
      <c r="AA77" s="47">
        <f t="shared" si="118"/>
        <v>0</v>
      </c>
      <c r="AB77" s="47">
        <f t="shared" si="118"/>
        <v>0</v>
      </c>
      <c r="AC77" s="34"/>
      <c r="AD77" s="34"/>
      <c r="AE77" s="121"/>
      <c r="AF77" s="123"/>
      <c r="AG77" s="61">
        <f>SUM(A77:AF77)</f>
        <v>0</v>
      </c>
      <c r="AH77" s="9">
        <v>10</v>
      </c>
      <c r="AI77" s="49">
        <f>AG77*AH77</f>
        <v>0</v>
      </c>
      <c r="AJ77" s="50">
        <f>SUM(AI76:AI77)</f>
        <v>0</v>
      </c>
      <c r="AK77" s="35"/>
    </row>
    <row r="78" spans="1:37" x14ac:dyDescent="0.25">
      <c r="A78" s="51" t="s">
        <v>24</v>
      </c>
      <c r="B78" s="73">
        <v>1</v>
      </c>
      <c r="C78" s="51">
        <v>2</v>
      </c>
      <c r="D78" s="51">
        <v>3</v>
      </c>
      <c r="E78" s="51">
        <v>4</v>
      </c>
      <c r="F78" s="73">
        <v>5</v>
      </c>
      <c r="G78" s="51">
        <v>6</v>
      </c>
      <c r="H78" s="51">
        <v>7</v>
      </c>
      <c r="I78" s="51">
        <v>8</v>
      </c>
      <c r="J78" s="73">
        <v>9</v>
      </c>
      <c r="K78" s="51">
        <v>10</v>
      </c>
      <c r="L78" s="51">
        <v>11</v>
      </c>
      <c r="M78" s="51">
        <v>12</v>
      </c>
      <c r="N78" s="73">
        <v>13</v>
      </c>
      <c r="O78" s="51">
        <v>14</v>
      </c>
      <c r="P78" s="51">
        <v>15</v>
      </c>
      <c r="Q78" s="51">
        <v>16</v>
      </c>
      <c r="R78" s="73">
        <v>17</v>
      </c>
      <c r="S78" s="51">
        <v>18</v>
      </c>
      <c r="T78" s="51">
        <v>19</v>
      </c>
      <c r="U78" s="51">
        <v>20</v>
      </c>
      <c r="V78" s="73">
        <v>21</v>
      </c>
      <c r="W78" s="51">
        <v>22</v>
      </c>
      <c r="X78" s="73">
        <v>23</v>
      </c>
      <c r="Y78" s="51">
        <v>24</v>
      </c>
      <c r="Z78" s="73">
        <v>25</v>
      </c>
      <c r="AA78" s="51">
        <v>26</v>
      </c>
      <c r="AB78" s="73">
        <v>27</v>
      </c>
      <c r="AC78" s="51">
        <v>28</v>
      </c>
      <c r="AD78" s="73">
        <v>29</v>
      </c>
      <c r="AE78" s="51">
        <v>30</v>
      </c>
      <c r="AF78" s="51"/>
      <c r="AG78" s="35"/>
      <c r="AH78" s="35"/>
      <c r="AI78" s="35"/>
      <c r="AJ78" s="36"/>
      <c r="AK78" s="35"/>
    </row>
    <row r="79" spans="1:37" x14ac:dyDescent="0.25">
      <c r="A79" s="52">
        <v>1</v>
      </c>
      <c r="B79" s="112" t="s">
        <v>34</v>
      </c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"/>
      <c r="O79" s="11"/>
      <c r="P79" s="11"/>
      <c r="Q79" s="11"/>
      <c r="R79" s="11"/>
      <c r="S79" s="34"/>
      <c r="T79" s="34"/>
      <c r="U79" s="11"/>
      <c r="V79" s="11"/>
      <c r="W79" s="11"/>
      <c r="X79" s="11"/>
      <c r="Y79" s="11"/>
      <c r="Z79" s="34"/>
      <c r="AA79" s="34"/>
      <c r="AB79" s="11"/>
      <c r="AC79" s="11"/>
      <c r="AD79" s="11"/>
      <c r="AE79" s="11"/>
      <c r="AF79" s="34"/>
      <c r="AG79" s="35"/>
      <c r="AH79" s="35"/>
      <c r="AI79" s="35"/>
      <c r="AJ79" s="36"/>
      <c r="AK79" s="35"/>
    </row>
    <row r="80" spans="1:37" x14ac:dyDescent="0.25">
      <c r="A80" s="52">
        <v>2</v>
      </c>
      <c r="B80" s="112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"/>
      <c r="O80" s="11"/>
      <c r="P80" s="11"/>
      <c r="Q80" s="11"/>
      <c r="R80" s="11"/>
      <c r="S80" s="34"/>
      <c r="T80" s="34"/>
      <c r="U80" s="11"/>
      <c r="V80" s="11"/>
      <c r="W80" s="11"/>
      <c r="X80" s="11"/>
      <c r="Y80" s="11"/>
      <c r="Z80" s="34"/>
      <c r="AA80" s="34"/>
      <c r="AB80" s="11"/>
      <c r="AC80" s="11"/>
      <c r="AD80" s="11"/>
      <c r="AE80" s="11"/>
      <c r="AF80" s="34"/>
      <c r="AG80" s="35"/>
      <c r="AH80" s="35"/>
      <c r="AI80" s="35"/>
      <c r="AJ80" s="36"/>
      <c r="AK80" s="35"/>
    </row>
    <row r="81" spans="1:37" x14ac:dyDescent="0.25">
      <c r="A81" s="52">
        <v>3</v>
      </c>
      <c r="B81" s="112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"/>
      <c r="O81" s="11"/>
      <c r="P81" s="11"/>
      <c r="Q81" s="11"/>
      <c r="R81" s="11"/>
      <c r="S81" s="34"/>
      <c r="T81" s="34"/>
      <c r="U81" s="11"/>
      <c r="V81" s="11"/>
      <c r="W81" s="11"/>
      <c r="X81" s="11"/>
      <c r="Y81" s="11"/>
      <c r="Z81" s="34"/>
      <c r="AA81" s="34"/>
      <c r="AB81" s="11"/>
      <c r="AC81" s="11"/>
      <c r="AD81" s="11"/>
      <c r="AE81" s="11"/>
      <c r="AF81" s="34"/>
      <c r="AG81" s="35"/>
      <c r="AH81" s="35"/>
      <c r="AI81" s="35"/>
      <c r="AJ81" s="36"/>
      <c r="AK81" s="35"/>
    </row>
    <row r="82" spans="1:37" x14ac:dyDescent="0.25">
      <c r="A82" s="52">
        <v>4</v>
      </c>
      <c r="B82" s="112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"/>
      <c r="O82" s="11"/>
      <c r="P82" s="11"/>
      <c r="Q82" s="11"/>
      <c r="R82" s="11"/>
      <c r="S82" s="34"/>
      <c r="T82" s="34"/>
      <c r="U82" s="11"/>
      <c r="V82" s="11"/>
      <c r="W82" s="11"/>
      <c r="X82" s="11"/>
      <c r="Y82" s="11"/>
      <c r="Z82" s="34"/>
      <c r="AA82" s="34"/>
      <c r="AB82" s="11"/>
      <c r="AC82" s="11"/>
      <c r="AD82" s="11"/>
      <c r="AE82" s="11"/>
      <c r="AF82" s="34"/>
      <c r="AG82" s="35"/>
      <c r="AH82" s="35"/>
      <c r="AI82" s="35"/>
      <c r="AJ82" s="36"/>
      <c r="AK82" s="35"/>
    </row>
    <row r="83" spans="1:37" x14ac:dyDescent="0.25">
      <c r="A83" s="52">
        <v>5</v>
      </c>
      <c r="B83" s="112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"/>
      <c r="O83" s="11"/>
      <c r="P83" s="11"/>
      <c r="Q83" s="11"/>
      <c r="R83" s="11"/>
      <c r="S83" s="34"/>
      <c r="T83" s="34"/>
      <c r="U83" s="11"/>
      <c r="V83" s="11"/>
      <c r="W83" s="11"/>
      <c r="X83" s="11"/>
      <c r="Y83" s="11"/>
      <c r="Z83" s="34"/>
      <c r="AA83" s="34"/>
      <c r="AB83" s="11"/>
      <c r="AC83" s="11"/>
      <c r="AD83" s="11"/>
      <c r="AE83" s="11"/>
      <c r="AF83" s="34"/>
      <c r="AG83" s="35"/>
      <c r="AH83" s="35"/>
      <c r="AI83" s="35"/>
      <c r="AJ83" s="36"/>
      <c r="AK83" s="35"/>
    </row>
    <row r="84" spans="1:37" x14ac:dyDescent="0.25">
      <c r="A84" s="52">
        <v>6</v>
      </c>
      <c r="B84" s="112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"/>
      <c r="O84" s="11"/>
      <c r="P84" s="11"/>
      <c r="Q84" s="11"/>
      <c r="R84" s="11"/>
      <c r="S84" s="34"/>
      <c r="T84" s="34"/>
      <c r="U84" s="11"/>
      <c r="V84" s="11"/>
      <c r="W84" s="11"/>
      <c r="X84" s="11"/>
      <c r="Y84" s="11"/>
      <c r="Z84" s="34"/>
      <c r="AA84" s="34"/>
      <c r="AB84" s="11"/>
      <c r="AC84" s="11"/>
      <c r="AD84" s="11"/>
      <c r="AE84" s="11"/>
      <c r="AF84" s="34"/>
      <c r="AG84" s="148" t="s">
        <v>75</v>
      </c>
      <c r="AH84" s="149"/>
      <c r="AI84" s="149"/>
      <c r="AJ84" s="149"/>
      <c r="AK84" s="35"/>
    </row>
    <row r="85" spans="1:37" ht="15.75" thickBot="1" x14ac:dyDescent="0.3">
      <c r="A85" s="74">
        <v>7</v>
      </c>
      <c r="B85" s="115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0"/>
      <c r="O85" s="10"/>
      <c r="P85" s="10"/>
      <c r="Q85" s="10"/>
      <c r="R85" s="10"/>
      <c r="S85" s="38"/>
      <c r="T85" s="38"/>
      <c r="U85" s="10"/>
      <c r="V85" s="10"/>
      <c r="W85" s="10"/>
      <c r="X85" s="10"/>
      <c r="Y85" s="10"/>
      <c r="Z85" s="38"/>
      <c r="AA85" s="38"/>
      <c r="AB85" s="10"/>
      <c r="AC85" s="10"/>
      <c r="AD85" s="10"/>
      <c r="AE85" s="10"/>
      <c r="AF85" s="38"/>
      <c r="AG85" s="39" t="s">
        <v>15</v>
      </c>
      <c r="AH85" s="39" t="s">
        <v>16</v>
      </c>
      <c r="AI85" s="39" t="s">
        <v>42</v>
      </c>
      <c r="AJ85" s="39" t="s">
        <v>17</v>
      </c>
      <c r="AK85" s="35"/>
    </row>
    <row r="86" spans="1:37" x14ac:dyDescent="0.25">
      <c r="A86" s="75" t="s">
        <v>7</v>
      </c>
      <c r="B86" s="118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20"/>
      <c r="N86" s="42">
        <f t="shared" ref="N86" si="119">IF(N79&lt;$D$6,0,IF(N79&gt;$D$7,3,N79-$D$6))+IF(N80&lt;$D$6,0,IF(N80&gt;$D$7,3,N80-$D$6))+IF(N81&lt;$D$6,0,IF(N81&gt;$D$7,3,N81-$D$6))+IF(N82&lt;$D$6,0,IF(N82&gt;$D$7,3,N82-$D$6))+IF(N83&lt;$D$6,0,IF(N83&gt;$D$7,3,N83-$D$6))+IF(N84&lt;$D$6,0,IF(N84&gt;$D$7,3,N84-$D$6))+IF(N85&lt;$D$6,0,IF(N85&gt;$D$7,3,N85-$D$6))</f>
        <v>0</v>
      </c>
      <c r="O86" s="42">
        <f t="shared" ref="O86" si="120">IF(O79&lt;$D$6,0,IF(O79&gt;$D$7,3,O79-$D$6))+IF(O80&lt;$D$6,0,IF(O80&gt;$D$7,3,O80-$D$6))+IF(O81&lt;$D$6,0,IF(O81&gt;$D$7,3,O81-$D$6))+IF(O82&lt;$D$6,0,IF(O82&gt;$D$7,3,O82-$D$6))+IF(O83&lt;$D$6,0,IF(O83&gt;$D$7,3,O83-$D$6))+IF(O84&lt;$D$6,0,IF(O84&gt;$D$7,3,O84-$D$6))+IF(O85&lt;$D$6,0,IF(O85&gt;$D$7,3,O85-$D$6))</f>
        <v>0</v>
      </c>
      <c r="P86" s="42">
        <f t="shared" ref="P86" si="121">IF(P79&lt;$D$6,0,IF(P79&gt;$D$7,3,P79-$D$6))+IF(P80&lt;$D$6,0,IF(P80&gt;$D$7,3,P80-$D$6))+IF(P81&lt;$D$6,0,IF(P81&gt;$D$7,3,P81-$D$6))+IF(P82&lt;$D$6,0,IF(P82&gt;$D$7,3,P82-$D$6))+IF(P83&lt;$D$6,0,IF(P83&gt;$D$7,3,P83-$D$6))+IF(P84&lt;$D$6,0,IF(P84&gt;$D$7,3,P84-$D$6))+IF(P85&lt;$D$6,0,IF(P85&gt;$D$7,3,P85-$D$6))</f>
        <v>0</v>
      </c>
      <c r="Q86" s="42">
        <f t="shared" ref="Q86" si="122">IF(Q79&lt;$D$6,0,IF(Q79&gt;$D$7,3,Q79-$D$6))+IF(Q80&lt;$D$6,0,IF(Q80&gt;$D$7,3,Q80-$D$6))+IF(Q81&lt;$D$6,0,IF(Q81&gt;$D$7,3,Q81-$D$6))+IF(Q82&lt;$D$6,0,IF(Q82&gt;$D$7,3,Q82-$D$6))+IF(Q83&lt;$D$6,0,IF(Q83&gt;$D$7,3,Q83-$D$6))+IF(Q84&lt;$D$6,0,IF(Q84&gt;$D$7,3,Q84-$D$6))+IF(Q85&lt;$D$6,0,IF(Q85&gt;$D$7,3,Q85-$D$6))</f>
        <v>0</v>
      </c>
      <c r="R86" s="42">
        <f t="shared" ref="R86" si="123">IF(R79&lt;$D$6,0,IF(R79&gt;$D$7,3,R79-$D$6))+IF(R80&lt;$D$6,0,IF(R80&gt;$D$7,3,R80-$D$6))+IF(R81&lt;$D$6,0,IF(R81&gt;$D$7,3,R81-$D$6))+IF(R82&lt;$D$6,0,IF(R82&gt;$D$7,3,R82-$D$6))+IF(R83&lt;$D$6,0,IF(R83&gt;$D$7,3,R83-$D$6))+IF(R84&lt;$D$6,0,IF(R84&gt;$D$7,3,R84-$D$6))+IF(R85&lt;$D$6,0,IF(R85&gt;$D$7,3,R85-$D$6))</f>
        <v>0</v>
      </c>
      <c r="S86" s="53"/>
      <c r="T86" s="53"/>
      <c r="U86" s="42">
        <f t="shared" ref="U86" si="124">IF(U79&lt;$D$6,0,IF(U79&gt;$D$7,3,U79-$D$6))+IF(U80&lt;$D$6,0,IF(U80&gt;$D$7,3,U80-$D$6))+IF(U81&lt;$D$6,0,IF(U81&gt;$D$7,3,U81-$D$6))+IF(U82&lt;$D$6,0,IF(U82&gt;$D$7,3,U82-$D$6))+IF(U83&lt;$D$6,0,IF(U83&gt;$D$7,3,U83-$D$6))+IF(U84&lt;$D$6,0,IF(U84&gt;$D$7,3,U84-$D$6))+IF(U85&lt;$D$6,0,IF(U85&gt;$D$7,3,U85-$D$6))</f>
        <v>0</v>
      </c>
      <c r="V86" s="42">
        <f t="shared" ref="V86" si="125">IF(V79&lt;$D$6,0,IF(V79&gt;$D$7,3,V79-$D$6))+IF(V80&lt;$D$6,0,IF(V80&gt;$D$7,3,V80-$D$6))+IF(V81&lt;$D$6,0,IF(V81&gt;$D$7,3,V81-$D$6))+IF(V82&lt;$D$6,0,IF(V82&gt;$D$7,3,V82-$D$6))+IF(V83&lt;$D$6,0,IF(V83&gt;$D$7,3,V83-$D$6))+IF(V84&lt;$D$6,0,IF(V84&gt;$D$7,3,V84-$D$6))+IF(V85&lt;$D$6,0,IF(V85&gt;$D$7,3,V85-$D$6))</f>
        <v>0</v>
      </c>
      <c r="W86" s="42">
        <f t="shared" ref="W86" si="126">IF(W79&lt;$D$6,0,IF(W79&gt;$D$7,3,W79-$D$6))+IF(W80&lt;$D$6,0,IF(W80&gt;$D$7,3,W80-$D$6))+IF(W81&lt;$D$6,0,IF(W81&gt;$D$7,3,W81-$D$6))+IF(W82&lt;$D$6,0,IF(W82&gt;$D$7,3,W82-$D$6))+IF(W83&lt;$D$6,0,IF(W83&gt;$D$7,3,W83-$D$6))+IF(W84&lt;$D$6,0,IF(W84&gt;$D$7,3,W84-$D$6))+IF(W85&lt;$D$6,0,IF(W85&gt;$D$7,3,W85-$D$6))</f>
        <v>0</v>
      </c>
      <c r="X86" s="42">
        <f t="shared" ref="X86" si="127">IF(X79&lt;$D$6,0,IF(X79&gt;$D$7,3,X79-$D$6))+IF(X80&lt;$D$6,0,IF(X80&gt;$D$7,3,X80-$D$6))+IF(X81&lt;$D$6,0,IF(X81&gt;$D$7,3,X81-$D$6))+IF(X82&lt;$D$6,0,IF(X82&gt;$D$7,3,X82-$D$6))+IF(X83&lt;$D$6,0,IF(X83&gt;$D$7,3,X83-$D$6))+IF(X84&lt;$D$6,0,IF(X84&gt;$D$7,3,X84-$D$6))+IF(X85&lt;$D$6,0,IF(X85&gt;$D$7,3,X85-$D$6))</f>
        <v>0</v>
      </c>
      <c r="Y86" s="42">
        <f t="shared" ref="Y86" si="128">IF(Y79&lt;$D$6,0,IF(Y79&gt;$D$7,3,Y79-$D$6))+IF(Y80&lt;$D$6,0,IF(Y80&gt;$D$7,3,Y80-$D$6))+IF(Y81&lt;$D$6,0,IF(Y81&gt;$D$7,3,Y81-$D$6))+IF(Y82&lt;$D$6,0,IF(Y82&gt;$D$7,3,Y82-$D$6))+IF(Y83&lt;$D$6,0,IF(Y83&gt;$D$7,3,Y83-$D$6))+IF(Y84&lt;$D$6,0,IF(Y84&gt;$D$7,3,Y84-$D$6))+IF(Y85&lt;$D$6,0,IF(Y85&gt;$D$7,3,Y85-$D$6))</f>
        <v>0</v>
      </c>
      <c r="Z86" s="53"/>
      <c r="AA86" s="53"/>
      <c r="AB86" s="42">
        <f t="shared" ref="AB86" si="129">IF(AB79&lt;$D$6,0,IF(AB79&gt;$D$7,3,AB79-$D$6))+IF(AB80&lt;$D$6,0,IF(AB80&gt;$D$7,3,AB80-$D$6))+IF(AB81&lt;$D$6,0,IF(AB81&gt;$D$7,3,AB81-$D$6))+IF(AB82&lt;$D$6,0,IF(AB82&gt;$D$7,3,AB82-$D$6))+IF(AB83&lt;$D$6,0,IF(AB83&gt;$D$7,3,AB83-$D$6))+IF(AB84&lt;$D$6,0,IF(AB84&gt;$D$7,3,AB84-$D$6))+IF(AB85&lt;$D$6,0,IF(AB85&gt;$D$7,3,AB85-$D$6))</f>
        <v>0</v>
      </c>
      <c r="AC86" s="42">
        <f t="shared" ref="AC86" si="130">IF(AC79&lt;$D$6,0,IF(AC79&gt;$D$7,3,AC79-$D$6))+IF(AC80&lt;$D$6,0,IF(AC80&gt;$D$7,3,AC80-$D$6))+IF(AC81&lt;$D$6,0,IF(AC81&gt;$D$7,3,AC81-$D$6))+IF(AC82&lt;$D$6,0,IF(AC82&gt;$D$7,3,AC82-$D$6))+IF(AC83&lt;$D$6,0,IF(AC83&gt;$D$7,3,AC83-$D$6))+IF(AC84&lt;$D$6,0,IF(AC84&gt;$D$7,3,AC84-$D$6))+IF(AC85&lt;$D$6,0,IF(AC85&gt;$D$7,3,AC85-$D$6))</f>
        <v>0</v>
      </c>
      <c r="AD86" s="42">
        <f t="shared" ref="AD86" si="131">IF(AD79&lt;$D$6,0,IF(AD79&gt;$D$7,3,AD79-$D$6))+IF(AD80&lt;$D$6,0,IF(AD80&gt;$D$7,3,AD80-$D$6))+IF(AD81&lt;$D$6,0,IF(AD81&gt;$D$7,3,AD81-$D$6))+IF(AD82&lt;$D$6,0,IF(AD82&gt;$D$7,3,AD82-$D$6))+IF(AD83&lt;$D$6,0,IF(AD83&gt;$D$7,3,AD83-$D$6))+IF(AD84&lt;$D$6,0,IF(AD84&gt;$D$7,3,AD84-$D$6))+IF(AD85&lt;$D$6,0,IF(AD85&gt;$D$7,3,AD85-$D$6))</f>
        <v>0</v>
      </c>
      <c r="AE86" s="42">
        <f t="shared" ref="AE86" si="132">IF(AE79&lt;$D$6,0,IF(AE79&gt;$D$7,3,AE79-$D$6))+IF(AE80&lt;$D$6,0,IF(AE80&gt;$D$7,3,AE80-$D$6))+IF(AE81&lt;$D$6,0,IF(AE81&gt;$D$7,3,AE81-$D$6))+IF(AE82&lt;$D$6,0,IF(AE82&gt;$D$7,3,AE82-$D$6))+IF(AE83&lt;$D$6,0,IF(AE83&gt;$D$7,3,AE83-$D$6))+IF(AE84&lt;$D$6,0,IF(AE84&gt;$D$7,3,AE84-$D$6))+IF(AE85&lt;$D$6,0,IF(AE85&gt;$D$7,3,AE85-$D$6))</f>
        <v>0</v>
      </c>
      <c r="AF86" s="53"/>
      <c r="AG86" s="44">
        <f>SUM(A86:AF86)</f>
        <v>0</v>
      </c>
      <c r="AH86" s="7">
        <v>5</v>
      </c>
      <c r="AI86" s="45">
        <f>AG86*AH86</f>
        <v>0</v>
      </c>
      <c r="AK86" s="35"/>
    </row>
    <row r="87" spans="1:37" x14ac:dyDescent="0.25">
      <c r="A87" s="76" t="s">
        <v>8</v>
      </c>
      <c r="B87" s="121"/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3"/>
      <c r="N87" s="47">
        <f t="shared" ref="N87:R87" si="133">IF(N79&lt;$D$7,0,N79-$D$7)+IF(N80&lt;$D$7,0,N80-$D$7)+IF(N81&lt;$D$7,0,N81-$D$7)+IF(N82&lt;$D$7,0,N82-$D$7)+IF(N83&lt;$D$7,0,N83-$D$7)+IF(N84&lt;$D$7,0,N84-$D$7)+IF(N85&lt;$D$7,0,N85-$D$7)</f>
        <v>0</v>
      </c>
      <c r="O87" s="47">
        <f t="shared" si="133"/>
        <v>0</v>
      </c>
      <c r="P87" s="47">
        <f t="shared" si="133"/>
        <v>0</v>
      </c>
      <c r="Q87" s="47">
        <f t="shared" si="133"/>
        <v>0</v>
      </c>
      <c r="R87" s="47">
        <f t="shared" si="133"/>
        <v>0</v>
      </c>
      <c r="S87" s="34"/>
      <c r="T87" s="34"/>
      <c r="U87" s="47">
        <f t="shared" ref="U87:Y87" si="134">IF(U79&lt;$D$7,0,U79-$D$7)+IF(U80&lt;$D$7,0,U80-$D$7)+IF(U81&lt;$D$7,0,U81-$D$7)+IF(U82&lt;$D$7,0,U82-$D$7)+IF(U83&lt;$D$7,0,U83-$D$7)+IF(U84&lt;$D$7,0,U84-$D$7)+IF(U85&lt;$D$7,0,U85-$D$7)</f>
        <v>0</v>
      </c>
      <c r="V87" s="47">
        <f t="shared" si="134"/>
        <v>0</v>
      </c>
      <c r="W87" s="47">
        <f t="shared" si="134"/>
        <v>0</v>
      </c>
      <c r="X87" s="47">
        <f t="shared" si="134"/>
        <v>0</v>
      </c>
      <c r="Y87" s="47">
        <f t="shared" si="134"/>
        <v>0</v>
      </c>
      <c r="Z87" s="34"/>
      <c r="AA87" s="34"/>
      <c r="AB87" s="47">
        <f t="shared" ref="AB87:AE87" si="135">IF(AB79&lt;$D$7,0,AB79-$D$7)+IF(AB80&lt;$D$7,0,AB80-$D$7)+IF(AB81&lt;$D$7,0,AB81-$D$7)+IF(AB82&lt;$D$7,0,AB82-$D$7)+IF(AB83&lt;$D$7,0,AB83-$D$7)+IF(AB84&lt;$D$7,0,AB84-$D$7)+IF(AB85&lt;$D$7,0,AB85-$D$7)</f>
        <v>0</v>
      </c>
      <c r="AC87" s="47">
        <f t="shared" si="135"/>
        <v>0</v>
      </c>
      <c r="AD87" s="47">
        <f t="shared" si="135"/>
        <v>0</v>
      </c>
      <c r="AE87" s="47">
        <f t="shared" si="135"/>
        <v>0</v>
      </c>
      <c r="AF87" s="34"/>
      <c r="AG87" s="48">
        <f>SUM(A87:AF87)</f>
        <v>0</v>
      </c>
      <c r="AH87" s="9">
        <v>10</v>
      </c>
      <c r="AI87" s="49">
        <f>AG87*AH87</f>
        <v>0</v>
      </c>
      <c r="AJ87" s="50">
        <f>SUM(AI86:AI87)</f>
        <v>0</v>
      </c>
      <c r="AK87" s="35"/>
    </row>
    <row r="88" spans="1:37" x14ac:dyDescent="0.25">
      <c r="A88" s="55" t="s">
        <v>12</v>
      </c>
      <c r="B88" s="55">
        <v>1</v>
      </c>
      <c r="C88" s="55">
        <v>2</v>
      </c>
      <c r="D88" s="55">
        <v>3</v>
      </c>
      <c r="E88" s="55">
        <v>4</v>
      </c>
      <c r="F88" s="55">
        <v>5</v>
      </c>
      <c r="G88" s="55">
        <v>6</v>
      </c>
      <c r="H88" s="55">
        <v>7</v>
      </c>
      <c r="I88" s="55">
        <v>8</v>
      </c>
      <c r="J88" s="55">
        <v>9</v>
      </c>
      <c r="K88" s="55">
        <v>10</v>
      </c>
      <c r="L88" s="55">
        <v>11</v>
      </c>
      <c r="M88" s="55">
        <v>12</v>
      </c>
      <c r="N88" s="55">
        <v>13</v>
      </c>
      <c r="O88" s="55">
        <v>14</v>
      </c>
      <c r="P88" s="55">
        <v>15</v>
      </c>
      <c r="Q88" s="55">
        <v>16</v>
      </c>
      <c r="R88" s="55">
        <v>17</v>
      </c>
      <c r="S88" s="55">
        <v>18</v>
      </c>
      <c r="T88" s="55">
        <v>19</v>
      </c>
      <c r="U88" s="55">
        <v>20</v>
      </c>
      <c r="V88" s="55">
        <v>21</v>
      </c>
      <c r="W88" s="55">
        <v>22</v>
      </c>
      <c r="X88" s="55">
        <v>23</v>
      </c>
      <c r="Y88" s="55">
        <v>24</v>
      </c>
      <c r="Z88" s="55">
        <v>25</v>
      </c>
      <c r="AA88" s="55">
        <v>26</v>
      </c>
      <c r="AB88" s="55">
        <v>27</v>
      </c>
      <c r="AC88" s="55">
        <v>28</v>
      </c>
      <c r="AD88" s="55">
        <v>29</v>
      </c>
      <c r="AE88" s="55">
        <v>30</v>
      </c>
      <c r="AF88" s="55">
        <v>31</v>
      </c>
      <c r="AG88" s="35"/>
      <c r="AH88" s="35"/>
      <c r="AI88" s="35"/>
      <c r="AJ88" s="36"/>
      <c r="AK88" s="35"/>
    </row>
    <row r="89" spans="1:37" x14ac:dyDescent="0.25">
      <c r="A89" s="57">
        <v>1</v>
      </c>
      <c r="B89" s="11"/>
      <c r="C89" s="34"/>
      <c r="D89" s="34"/>
      <c r="E89" s="11"/>
      <c r="F89" s="11"/>
      <c r="G89" s="11"/>
      <c r="H89" s="11"/>
      <c r="I89" s="11"/>
      <c r="J89" s="34"/>
      <c r="K89" s="34"/>
      <c r="L89" s="11"/>
      <c r="M89" s="11"/>
      <c r="N89" s="11"/>
      <c r="O89" s="11"/>
      <c r="P89" s="11"/>
      <c r="Q89" s="34"/>
      <c r="R89" s="34"/>
      <c r="S89" s="11"/>
      <c r="T89" s="11"/>
      <c r="U89" s="11"/>
      <c r="V89" s="11"/>
      <c r="W89" s="11"/>
      <c r="X89" s="34"/>
      <c r="Y89" s="34"/>
      <c r="Z89" s="107"/>
      <c r="AA89" s="11"/>
      <c r="AB89" s="11"/>
      <c r="AC89" s="11"/>
      <c r="AD89" s="11"/>
      <c r="AE89" s="34"/>
      <c r="AF89" s="34"/>
      <c r="AG89" s="35"/>
      <c r="AH89" s="35"/>
      <c r="AI89" s="35"/>
      <c r="AJ89" s="36"/>
      <c r="AK89" s="35"/>
    </row>
    <row r="90" spans="1:37" x14ac:dyDescent="0.25">
      <c r="A90" s="57">
        <v>2</v>
      </c>
      <c r="B90" s="11"/>
      <c r="C90" s="34"/>
      <c r="D90" s="34"/>
      <c r="E90" s="11"/>
      <c r="F90" s="11"/>
      <c r="G90" s="11"/>
      <c r="H90" s="11"/>
      <c r="I90" s="11"/>
      <c r="J90" s="34"/>
      <c r="K90" s="34"/>
      <c r="L90" s="11"/>
      <c r="M90" s="11"/>
      <c r="N90" s="11"/>
      <c r="O90" s="11"/>
      <c r="P90" s="11"/>
      <c r="Q90" s="34"/>
      <c r="R90" s="34"/>
      <c r="S90" s="11"/>
      <c r="T90" s="11"/>
      <c r="U90" s="11"/>
      <c r="V90" s="11"/>
      <c r="W90" s="11"/>
      <c r="X90" s="34"/>
      <c r="Y90" s="34"/>
      <c r="Z90" s="107"/>
      <c r="AA90" s="11"/>
      <c r="AB90" s="11"/>
      <c r="AC90" s="11"/>
      <c r="AD90" s="11"/>
      <c r="AE90" s="34"/>
      <c r="AF90" s="34"/>
      <c r="AG90" s="35"/>
      <c r="AH90" s="35"/>
      <c r="AI90" s="35"/>
      <c r="AJ90" s="36"/>
      <c r="AK90" s="35"/>
    </row>
    <row r="91" spans="1:37" x14ac:dyDescent="0.25">
      <c r="A91" s="57">
        <v>3</v>
      </c>
      <c r="B91" s="11"/>
      <c r="C91" s="34"/>
      <c r="D91" s="34"/>
      <c r="E91" s="11"/>
      <c r="F91" s="11"/>
      <c r="G91" s="11"/>
      <c r="H91" s="11"/>
      <c r="I91" s="11"/>
      <c r="J91" s="34"/>
      <c r="K91" s="34"/>
      <c r="L91" s="11"/>
      <c r="M91" s="11"/>
      <c r="N91" s="11"/>
      <c r="O91" s="11"/>
      <c r="P91" s="11"/>
      <c r="Q91" s="34"/>
      <c r="R91" s="34"/>
      <c r="S91" s="11"/>
      <c r="T91" s="11"/>
      <c r="U91" s="11"/>
      <c r="V91" s="11"/>
      <c r="W91" s="11"/>
      <c r="X91" s="34"/>
      <c r="Y91" s="34"/>
      <c r="Z91" s="107"/>
      <c r="AA91" s="11"/>
      <c r="AB91" s="11"/>
      <c r="AC91" s="11"/>
      <c r="AD91" s="11"/>
      <c r="AE91" s="34"/>
      <c r="AF91" s="34"/>
      <c r="AG91" s="35"/>
      <c r="AH91" s="35"/>
      <c r="AI91" s="35"/>
      <c r="AJ91" s="36"/>
      <c r="AK91" s="35"/>
    </row>
    <row r="92" spans="1:37" x14ac:dyDescent="0.25">
      <c r="A92" s="57">
        <v>4</v>
      </c>
      <c r="B92" s="11"/>
      <c r="C92" s="34"/>
      <c r="D92" s="34"/>
      <c r="E92" s="11"/>
      <c r="F92" s="11"/>
      <c r="G92" s="11"/>
      <c r="H92" s="11"/>
      <c r="I92" s="11"/>
      <c r="J92" s="34"/>
      <c r="K92" s="34"/>
      <c r="L92" s="11"/>
      <c r="M92" s="11"/>
      <c r="N92" s="11"/>
      <c r="O92" s="11"/>
      <c r="P92" s="11"/>
      <c r="Q92" s="34"/>
      <c r="R92" s="34"/>
      <c r="S92" s="11"/>
      <c r="T92" s="11"/>
      <c r="U92" s="11"/>
      <c r="V92" s="11"/>
      <c r="W92" s="11"/>
      <c r="X92" s="34"/>
      <c r="Y92" s="34"/>
      <c r="Z92" s="107"/>
      <c r="AA92" s="11"/>
      <c r="AB92" s="11"/>
      <c r="AC92" s="11"/>
      <c r="AD92" s="11"/>
      <c r="AE92" s="34"/>
      <c r="AF92" s="34"/>
      <c r="AG92" s="35"/>
      <c r="AH92" s="35"/>
      <c r="AI92" s="35"/>
      <c r="AJ92" s="36"/>
      <c r="AK92" s="35"/>
    </row>
    <row r="93" spans="1:37" x14ac:dyDescent="0.25">
      <c r="A93" s="57">
        <v>5</v>
      </c>
      <c r="B93" s="11"/>
      <c r="C93" s="34"/>
      <c r="D93" s="34"/>
      <c r="E93" s="11"/>
      <c r="F93" s="11"/>
      <c r="G93" s="11"/>
      <c r="H93" s="11"/>
      <c r="I93" s="11"/>
      <c r="J93" s="34"/>
      <c r="K93" s="34"/>
      <c r="L93" s="11"/>
      <c r="M93" s="11"/>
      <c r="N93" s="11"/>
      <c r="O93" s="11"/>
      <c r="P93" s="11"/>
      <c r="Q93" s="34"/>
      <c r="R93" s="34"/>
      <c r="S93" s="11"/>
      <c r="T93" s="11"/>
      <c r="U93" s="11"/>
      <c r="V93" s="11"/>
      <c r="W93" s="11"/>
      <c r="X93" s="34"/>
      <c r="Y93" s="34"/>
      <c r="Z93" s="107"/>
      <c r="AA93" s="11"/>
      <c r="AB93" s="11"/>
      <c r="AC93" s="11"/>
      <c r="AD93" s="11"/>
      <c r="AE93" s="34"/>
      <c r="AF93" s="34"/>
      <c r="AG93" s="35"/>
      <c r="AH93" s="35"/>
      <c r="AI93" s="35"/>
      <c r="AJ93" s="36"/>
      <c r="AK93" s="35"/>
    </row>
    <row r="94" spans="1:37" x14ac:dyDescent="0.25">
      <c r="A94" s="57">
        <v>6</v>
      </c>
      <c r="B94" s="11"/>
      <c r="C94" s="34"/>
      <c r="D94" s="34"/>
      <c r="E94" s="11"/>
      <c r="F94" s="11"/>
      <c r="G94" s="11"/>
      <c r="H94" s="11"/>
      <c r="I94" s="11"/>
      <c r="J94" s="34"/>
      <c r="K94" s="34"/>
      <c r="L94" s="11"/>
      <c r="M94" s="11"/>
      <c r="N94" s="11"/>
      <c r="O94" s="11"/>
      <c r="P94" s="11"/>
      <c r="Q94" s="34"/>
      <c r="R94" s="34"/>
      <c r="S94" s="11"/>
      <c r="T94" s="11"/>
      <c r="U94" s="11"/>
      <c r="V94" s="11"/>
      <c r="W94" s="11"/>
      <c r="X94" s="34"/>
      <c r="Y94" s="34"/>
      <c r="Z94" s="107"/>
      <c r="AA94" s="11"/>
      <c r="AB94" s="11"/>
      <c r="AC94" s="11"/>
      <c r="AD94" s="11"/>
      <c r="AE94" s="34"/>
      <c r="AF94" s="34"/>
      <c r="AG94" s="150" t="s">
        <v>76</v>
      </c>
      <c r="AH94" s="151"/>
      <c r="AI94" s="151"/>
      <c r="AJ94" s="151"/>
      <c r="AK94" s="35"/>
    </row>
    <row r="95" spans="1:37" ht="15.75" thickBot="1" x14ac:dyDescent="0.3">
      <c r="A95" s="58">
        <v>7</v>
      </c>
      <c r="B95" s="10"/>
      <c r="C95" s="38"/>
      <c r="D95" s="38"/>
      <c r="E95" s="10"/>
      <c r="F95" s="10"/>
      <c r="G95" s="10"/>
      <c r="H95" s="10"/>
      <c r="I95" s="10"/>
      <c r="J95" s="38"/>
      <c r="K95" s="38"/>
      <c r="L95" s="10"/>
      <c r="M95" s="10"/>
      <c r="N95" s="10"/>
      <c r="O95" s="10"/>
      <c r="P95" s="10"/>
      <c r="Q95" s="38"/>
      <c r="R95" s="38"/>
      <c r="S95" s="10"/>
      <c r="T95" s="10"/>
      <c r="U95" s="10"/>
      <c r="V95" s="10"/>
      <c r="W95" s="10"/>
      <c r="X95" s="38"/>
      <c r="Y95" s="38"/>
      <c r="Z95" s="108"/>
      <c r="AA95" s="10"/>
      <c r="AB95" s="10"/>
      <c r="AC95" s="10"/>
      <c r="AD95" s="10"/>
      <c r="AE95" s="38"/>
      <c r="AF95" s="38"/>
      <c r="AG95" s="39" t="s">
        <v>15</v>
      </c>
      <c r="AH95" s="39" t="s">
        <v>16</v>
      </c>
      <c r="AI95" s="39" t="s">
        <v>42</v>
      </c>
      <c r="AJ95" s="39" t="s">
        <v>17</v>
      </c>
      <c r="AK95" s="35"/>
    </row>
    <row r="96" spans="1:37" x14ac:dyDescent="0.25">
      <c r="A96" s="71" t="s">
        <v>7</v>
      </c>
      <c r="B96" s="42">
        <f t="shared" ref="B96" si="136">IF(B89&lt;$D$6,0,IF(B89&gt;$D$7,3,B89-$D$6))+IF(B90&lt;$D$6,0,IF(B90&gt;$D$7,3,B90-$D$6))+IF(B91&lt;$D$6,0,IF(B91&gt;$D$7,3,B91-$D$6))+IF(B92&lt;$D$6,0,IF(B92&gt;$D$7,3,B92-$D$6))+IF(B93&lt;$D$6,0,IF(B93&gt;$D$7,3,B93-$D$6))+IF(B94&lt;$D$6,0,IF(B94&gt;$D$7,3,B94-$D$6))+IF(B95&lt;$D$6,0,IF(B95&gt;$D$7,3,B95-$D$6))</f>
        <v>0</v>
      </c>
      <c r="C96" s="53"/>
      <c r="D96" s="53"/>
      <c r="E96" s="42">
        <f t="shared" ref="E96" si="137">IF(E89&lt;$D$6,0,IF(E89&gt;$D$7,3,E89-$D$6))+IF(E90&lt;$D$6,0,IF(E90&gt;$D$7,3,E90-$D$6))+IF(E91&lt;$D$6,0,IF(E91&gt;$D$7,3,E91-$D$6))+IF(E92&lt;$D$6,0,IF(E92&gt;$D$7,3,E92-$D$6))+IF(E93&lt;$D$6,0,IF(E93&gt;$D$7,3,E93-$D$6))+IF(E94&lt;$D$6,0,IF(E94&gt;$D$7,3,E94-$D$6))+IF(E95&lt;$D$6,0,IF(E95&gt;$D$7,3,E95-$D$6))</f>
        <v>0</v>
      </c>
      <c r="F96" s="42">
        <f t="shared" ref="F96" si="138">IF(F89&lt;$D$6,0,IF(F89&gt;$D$7,3,F89-$D$6))+IF(F90&lt;$D$6,0,IF(F90&gt;$D$7,3,F90-$D$6))+IF(F91&lt;$D$6,0,IF(F91&gt;$D$7,3,F91-$D$6))+IF(F92&lt;$D$6,0,IF(F92&gt;$D$7,3,F92-$D$6))+IF(F93&lt;$D$6,0,IF(F93&gt;$D$7,3,F93-$D$6))+IF(F94&lt;$D$6,0,IF(F94&gt;$D$7,3,F94-$D$6))+IF(F95&lt;$D$6,0,IF(F95&gt;$D$7,3,F95-$D$6))</f>
        <v>0</v>
      </c>
      <c r="G96" s="42">
        <f t="shared" ref="G96" si="139">IF(G89&lt;$D$6,0,IF(G89&gt;$D$7,3,G89-$D$6))+IF(G90&lt;$D$6,0,IF(G90&gt;$D$7,3,G90-$D$6))+IF(G91&lt;$D$6,0,IF(G91&gt;$D$7,3,G91-$D$6))+IF(G92&lt;$D$6,0,IF(G92&gt;$D$7,3,G92-$D$6))+IF(G93&lt;$D$6,0,IF(G93&gt;$D$7,3,G93-$D$6))+IF(G94&lt;$D$6,0,IF(G94&gt;$D$7,3,G94-$D$6))+IF(G95&lt;$D$6,0,IF(G95&gt;$D$7,3,G95-$D$6))</f>
        <v>0</v>
      </c>
      <c r="H96" s="42">
        <f t="shared" ref="H96" si="140">IF(H89&lt;$D$6,0,IF(H89&gt;$D$7,3,H89-$D$6))+IF(H90&lt;$D$6,0,IF(H90&gt;$D$7,3,H90-$D$6))+IF(H91&lt;$D$6,0,IF(H91&gt;$D$7,3,H91-$D$6))+IF(H92&lt;$D$6,0,IF(H92&gt;$D$7,3,H92-$D$6))+IF(H93&lt;$D$6,0,IF(H93&gt;$D$7,3,H93-$D$6))+IF(H94&lt;$D$6,0,IF(H94&gt;$D$7,3,H94-$D$6))+IF(H95&lt;$D$6,0,IF(H95&gt;$D$7,3,H95-$D$6))</f>
        <v>0</v>
      </c>
      <c r="I96" s="42">
        <f t="shared" ref="I96" si="141">IF(I89&lt;$D$6,0,IF(I89&gt;$D$7,3,I89-$D$6))+IF(I90&lt;$D$6,0,IF(I90&gt;$D$7,3,I90-$D$6))+IF(I91&lt;$D$6,0,IF(I91&gt;$D$7,3,I91-$D$6))+IF(I92&lt;$D$6,0,IF(I92&gt;$D$7,3,I92-$D$6))+IF(I93&lt;$D$6,0,IF(I93&gt;$D$7,3,I93-$D$6))+IF(I94&lt;$D$6,0,IF(I94&gt;$D$7,3,I94-$D$6))+IF(I95&lt;$D$6,0,IF(I95&gt;$D$7,3,I95-$D$6))</f>
        <v>0</v>
      </c>
      <c r="J96" s="53"/>
      <c r="K96" s="53"/>
      <c r="L96" s="42">
        <f t="shared" ref="L96" si="142">IF(L89&lt;$D$6,0,IF(L89&gt;$D$7,3,L89-$D$6))+IF(L90&lt;$D$6,0,IF(L90&gt;$D$7,3,L90-$D$6))+IF(L91&lt;$D$6,0,IF(L91&gt;$D$7,3,L91-$D$6))+IF(L92&lt;$D$6,0,IF(L92&gt;$D$7,3,L92-$D$6))+IF(L93&lt;$D$6,0,IF(L93&gt;$D$7,3,L93-$D$6))+IF(L94&lt;$D$6,0,IF(L94&gt;$D$7,3,L94-$D$6))+IF(L95&lt;$D$6,0,IF(L95&gt;$D$7,3,L95-$D$6))</f>
        <v>0</v>
      </c>
      <c r="M96" s="42">
        <f t="shared" ref="M96" si="143">IF(M89&lt;$D$6,0,IF(M89&gt;$D$7,3,M89-$D$6))+IF(M90&lt;$D$6,0,IF(M90&gt;$D$7,3,M90-$D$6))+IF(M91&lt;$D$6,0,IF(M91&gt;$D$7,3,M91-$D$6))+IF(M92&lt;$D$6,0,IF(M92&gt;$D$7,3,M92-$D$6))+IF(M93&lt;$D$6,0,IF(M93&gt;$D$7,3,M93-$D$6))+IF(M94&lt;$D$6,0,IF(M94&gt;$D$7,3,M94-$D$6))+IF(M95&lt;$D$6,0,IF(M95&gt;$D$7,3,M95-$D$6))</f>
        <v>0</v>
      </c>
      <c r="N96" s="42">
        <f t="shared" ref="N96" si="144">IF(N89&lt;$D$6,0,IF(N89&gt;$D$7,3,N89-$D$6))+IF(N90&lt;$D$6,0,IF(N90&gt;$D$7,3,N90-$D$6))+IF(N91&lt;$D$6,0,IF(N91&gt;$D$7,3,N91-$D$6))+IF(N92&lt;$D$6,0,IF(N92&gt;$D$7,3,N92-$D$6))+IF(N93&lt;$D$6,0,IF(N93&gt;$D$7,3,N93-$D$6))+IF(N94&lt;$D$6,0,IF(N94&gt;$D$7,3,N94-$D$6))+IF(N95&lt;$D$6,0,IF(N95&gt;$D$7,3,N95-$D$6))</f>
        <v>0</v>
      </c>
      <c r="O96" s="42">
        <f t="shared" ref="O96" si="145">IF(O89&lt;$D$6,0,IF(O89&gt;$D$7,3,O89-$D$6))+IF(O90&lt;$D$6,0,IF(O90&gt;$D$7,3,O90-$D$6))+IF(O91&lt;$D$6,0,IF(O91&gt;$D$7,3,O91-$D$6))+IF(O92&lt;$D$6,0,IF(O92&gt;$D$7,3,O92-$D$6))+IF(O93&lt;$D$6,0,IF(O93&gt;$D$7,3,O93-$D$6))+IF(O94&lt;$D$6,0,IF(O94&gt;$D$7,3,O94-$D$6))+IF(O95&lt;$D$6,0,IF(O95&gt;$D$7,3,O95-$D$6))</f>
        <v>0</v>
      </c>
      <c r="P96" s="42">
        <f t="shared" ref="P96" si="146">IF(P89&lt;$D$6,0,IF(P89&gt;$D$7,3,P89-$D$6))+IF(P90&lt;$D$6,0,IF(P90&gt;$D$7,3,P90-$D$6))+IF(P91&lt;$D$6,0,IF(P91&gt;$D$7,3,P91-$D$6))+IF(P92&lt;$D$6,0,IF(P92&gt;$D$7,3,P92-$D$6))+IF(P93&lt;$D$6,0,IF(P93&gt;$D$7,3,P93-$D$6))+IF(P94&lt;$D$6,0,IF(P94&gt;$D$7,3,P94-$D$6))+IF(P95&lt;$D$6,0,IF(P95&gt;$D$7,3,P95-$D$6))</f>
        <v>0</v>
      </c>
      <c r="Q96" s="53"/>
      <c r="R96" s="53"/>
      <c r="S96" s="42">
        <f t="shared" ref="S96" si="147">IF(S89&lt;$D$6,0,IF(S89&gt;$D$7,3,S89-$D$6))+IF(S90&lt;$D$6,0,IF(S90&gt;$D$7,3,S90-$D$6))+IF(S91&lt;$D$6,0,IF(S91&gt;$D$7,3,S91-$D$6))+IF(S92&lt;$D$6,0,IF(S92&gt;$D$7,3,S92-$D$6))+IF(S93&lt;$D$6,0,IF(S93&gt;$D$7,3,S93-$D$6))+IF(S94&lt;$D$6,0,IF(S94&gt;$D$7,3,S94-$D$6))+IF(S95&lt;$D$6,0,IF(S95&gt;$D$7,3,S95-$D$6))</f>
        <v>0</v>
      </c>
      <c r="T96" s="42">
        <f t="shared" ref="T96" si="148">IF(T89&lt;$D$6,0,IF(T89&gt;$D$7,3,T89-$D$6))+IF(T90&lt;$D$6,0,IF(T90&gt;$D$7,3,T90-$D$6))+IF(T91&lt;$D$6,0,IF(T91&gt;$D$7,3,T91-$D$6))+IF(T92&lt;$D$6,0,IF(T92&gt;$D$7,3,T92-$D$6))+IF(T93&lt;$D$6,0,IF(T93&gt;$D$7,3,T93-$D$6))+IF(T94&lt;$D$6,0,IF(T94&gt;$D$7,3,T94-$D$6))+IF(T95&lt;$D$6,0,IF(T95&gt;$D$7,3,T95-$D$6))</f>
        <v>0</v>
      </c>
      <c r="U96" s="42">
        <f t="shared" ref="U96" si="149">IF(U89&lt;$D$6,0,IF(U89&gt;$D$7,3,U89-$D$6))+IF(U90&lt;$D$6,0,IF(U90&gt;$D$7,3,U90-$D$6))+IF(U91&lt;$D$6,0,IF(U91&gt;$D$7,3,U91-$D$6))+IF(U92&lt;$D$6,0,IF(U92&gt;$D$7,3,U92-$D$6))+IF(U93&lt;$D$6,0,IF(U93&gt;$D$7,3,U93-$D$6))+IF(U94&lt;$D$6,0,IF(U94&gt;$D$7,3,U94-$D$6))+IF(U95&lt;$D$6,0,IF(U95&gt;$D$7,3,U95-$D$6))</f>
        <v>0</v>
      </c>
      <c r="V96" s="42">
        <f t="shared" ref="V96" si="150">IF(V89&lt;$D$6,0,IF(V89&gt;$D$7,3,V89-$D$6))+IF(V90&lt;$D$6,0,IF(V90&gt;$D$7,3,V90-$D$6))+IF(V91&lt;$D$6,0,IF(V91&gt;$D$7,3,V91-$D$6))+IF(V92&lt;$D$6,0,IF(V92&gt;$D$7,3,V92-$D$6))+IF(V93&lt;$D$6,0,IF(V93&gt;$D$7,3,V93-$D$6))+IF(V94&lt;$D$6,0,IF(V94&gt;$D$7,3,V94-$D$6))+IF(V95&lt;$D$6,0,IF(V95&gt;$D$7,3,V95-$D$6))</f>
        <v>0</v>
      </c>
      <c r="W96" s="42">
        <f t="shared" ref="W96" si="151">IF(W89&lt;$D$6,0,IF(W89&gt;$D$7,3,W89-$D$6))+IF(W90&lt;$D$6,0,IF(W90&gt;$D$7,3,W90-$D$6))+IF(W91&lt;$D$6,0,IF(W91&gt;$D$7,3,W91-$D$6))+IF(W92&lt;$D$6,0,IF(W92&gt;$D$7,3,W92-$D$6))+IF(W93&lt;$D$6,0,IF(W93&gt;$D$7,3,W93-$D$6))+IF(W94&lt;$D$6,0,IF(W94&gt;$D$7,3,W94-$D$6))+IF(W95&lt;$D$6,0,IF(W95&gt;$D$7,3,W95-$D$6))</f>
        <v>0</v>
      </c>
      <c r="X96" s="53"/>
      <c r="Y96" s="53"/>
      <c r="Z96" s="53"/>
      <c r="AA96" s="42">
        <f t="shared" ref="AA96" si="152">IF(AA89&lt;$D$6,0,IF(AA89&gt;$D$7,3,AA89-$D$6))+IF(AA90&lt;$D$6,0,IF(AA90&gt;$D$7,3,AA90-$D$6))+IF(AA91&lt;$D$6,0,IF(AA91&gt;$D$7,3,AA91-$D$6))+IF(AA92&lt;$D$6,0,IF(AA92&gt;$D$7,3,AA92-$D$6))+IF(AA93&lt;$D$6,0,IF(AA93&gt;$D$7,3,AA93-$D$6))+IF(AA94&lt;$D$6,0,IF(AA94&gt;$D$7,3,AA94-$D$6))+IF(AA95&lt;$D$6,0,IF(AA95&gt;$D$7,3,AA95-$D$6))</f>
        <v>0</v>
      </c>
      <c r="AB96" s="42">
        <f t="shared" ref="AB96" si="153">IF(AB89&lt;$D$6,0,IF(AB89&gt;$D$7,3,AB89-$D$6))+IF(AB90&lt;$D$6,0,IF(AB90&gt;$D$7,3,AB90-$D$6))+IF(AB91&lt;$D$6,0,IF(AB91&gt;$D$7,3,AB91-$D$6))+IF(AB92&lt;$D$6,0,IF(AB92&gt;$D$7,3,AB92-$D$6))+IF(AB93&lt;$D$6,0,IF(AB93&gt;$D$7,3,AB93-$D$6))+IF(AB94&lt;$D$6,0,IF(AB94&gt;$D$7,3,AB94-$D$6))+IF(AB95&lt;$D$6,0,IF(AB95&gt;$D$7,3,AB95-$D$6))</f>
        <v>0</v>
      </c>
      <c r="AC96" s="42">
        <f t="shared" ref="AC96" si="154">IF(AC89&lt;$D$6,0,IF(AC89&gt;$D$7,3,AC89-$D$6))+IF(AC90&lt;$D$6,0,IF(AC90&gt;$D$7,3,AC90-$D$6))+IF(AC91&lt;$D$6,0,IF(AC91&gt;$D$7,3,AC91-$D$6))+IF(AC92&lt;$D$6,0,IF(AC92&gt;$D$7,3,AC92-$D$6))+IF(AC93&lt;$D$6,0,IF(AC93&gt;$D$7,3,AC93-$D$6))+IF(AC94&lt;$D$6,0,IF(AC94&gt;$D$7,3,AC94-$D$6))+IF(AC95&lt;$D$6,0,IF(AC95&gt;$D$7,3,AC95-$D$6))</f>
        <v>0</v>
      </c>
      <c r="AD96" s="42">
        <f t="shared" ref="AD96" si="155">IF(AD89&lt;$D$6,0,IF(AD89&gt;$D$7,3,AD89-$D$6))+IF(AD90&lt;$D$6,0,IF(AD90&gt;$D$7,3,AD90-$D$6))+IF(AD91&lt;$D$6,0,IF(AD91&gt;$D$7,3,AD91-$D$6))+IF(AD92&lt;$D$6,0,IF(AD92&gt;$D$7,3,AD92-$D$6))+IF(AD93&lt;$D$6,0,IF(AD93&gt;$D$7,3,AD93-$D$6))+IF(AD94&lt;$D$6,0,IF(AD94&gt;$D$7,3,AD94-$D$6))+IF(AD95&lt;$D$6,0,IF(AD95&gt;$D$7,3,AD95-$D$6))</f>
        <v>0</v>
      </c>
      <c r="AE96" s="53"/>
      <c r="AF96" s="53"/>
      <c r="AG96" s="54">
        <f>SUM(A96:AF96)</f>
        <v>0</v>
      </c>
      <c r="AH96" s="7">
        <v>5</v>
      </c>
      <c r="AI96" s="45">
        <f>AG96*AH96</f>
        <v>0</v>
      </c>
      <c r="AK96" s="35"/>
    </row>
    <row r="97" spans="1:37" x14ac:dyDescent="0.25">
      <c r="A97" s="57" t="s">
        <v>8</v>
      </c>
      <c r="B97" s="47">
        <f t="shared" ref="B97" si="156">IF(B89&lt;$D$7,0,B89-$D$7)+IF(B90&lt;$D$7,0,B90-$D$7)+IF(B91&lt;$D$7,0,B91-$D$7)+IF(B92&lt;$D$7,0,B92-$D$7)+IF(B93&lt;$D$7,0,B93-$D$7)+IF(B94&lt;$D$7,0,B94-$D$7)+IF(B95&lt;$D$7,0,B95-$D$7)</f>
        <v>0</v>
      </c>
      <c r="C97" s="34"/>
      <c r="D97" s="34"/>
      <c r="E97" s="47">
        <f t="shared" ref="E97:I97" si="157">IF(E89&lt;$D$7,0,E89-$D$7)+IF(E90&lt;$D$7,0,E90-$D$7)+IF(E91&lt;$D$7,0,E91-$D$7)+IF(E92&lt;$D$7,0,E92-$D$7)+IF(E93&lt;$D$7,0,E93-$D$7)+IF(E94&lt;$D$7,0,E94-$D$7)+IF(E95&lt;$D$7,0,E95-$D$7)</f>
        <v>0</v>
      </c>
      <c r="F97" s="47">
        <f t="shared" si="157"/>
        <v>0</v>
      </c>
      <c r="G97" s="47">
        <f t="shared" si="157"/>
        <v>0</v>
      </c>
      <c r="H97" s="47">
        <f t="shared" si="157"/>
        <v>0</v>
      </c>
      <c r="I97" s="47">
        <f t="shared" si="157"/>
        <v>0</v>
      </c>
      <c r="J97" s="34"/>
      <c r="K97" s="34"/>
      <c r="L97" s="47">
        <f t="shared" ref="L97:P97" si="158">IF(L89&lt;$D$7,0,L89-$D$7)+IF(L90&lt;$D$7,0,L90-$D$7)+IF(L91&lt;$D$7,0,L91-$D$7)+IF(L92&lt;$D$7,0,L92-$D$7)+IF(L93&lt;$D$7,0,L93-$D$7)+IF(L94&lt;$D$7,0,L94-$D$7)+IF(L95&lt;$D$7,0,L95-$D$7)</f>
        <v>0</v>
      </c>
      <c r="M97" s="47">
        <f t="shared" si="158"/>
        <v>0</v>
      </c>
      <c r="N97" s="47">
        <f t="shared" si="158"/>
        <v>0</v>
      </c>
      <c r="O97" s="47">
        <f t="shared" si="158"/>
        <v>0</v>
      </c>
      <c r="P97" s="47">
        <f t="shared" si="158"/>
        <v>0</v>
      </c>
      <c r="Q97" s="34"/>
      <c r="R97" s="34"/>
      <c r="S97" s="47">
        <f t="shared" ref="S97:W97" si="159">IF(S89&lt;$D$7,0,S89-$D$7)+IF(S90&lt;$D$7,0,S90-$D$7)+IF(S91&lt;$D$7,0,S91-$D$7)+IF(S92&lt;$D$7,0,S92-$D$7)+IF(S93&lt;$D$7,0,S93-$D$7)+IF(S94&lt;$D$7,0,S94-$D$7)+IF(S95&lt;$D$7,0,S95-$D$7)</f>
        <v>0</v>
      </c>
      <c r="T97" s="47">
        <f t="shared" si="159"/>
        <v>0</v>
      </c>
      <c r="U97" s="47">
        <f t="shared" si="159"/>
        <v>0</v>
      </c>
      <c r="V97" s="47">
        <f t="shared" si="159"/>
        <v>0</v>
      </c>
      <c r="W97" s="47">
        <f t="shared" si="159"/>
        <v>0</v>
      </c>
      <c r="X97" s="34"/>
      <c r="Y97" s="34"/>
      <c r="Z97" s="34"/>
      <c r="AA97" s="47">
        <f t="shared" ref="AA97:AD97" si="160">IF(AA89&lt;$D$7,0,AA89-$D$7)+IF(AA90&lt;$D$7,0,AA90-$D$7)+IF(AA91&lt;$D$7,0,AA91-$D$7)+IF(AA92&lt;$D$7,0,AA92-$D$7)+IF(AA93&lt;$D$7,0,AA93-$D$7)+IF(AA94&lt;$D$7,0,AA94-$D$7)+IF(AA95&lt;$D$7,0,AA95-$D$7)</f>
        <v>0</v>
      </c>
      <c r="AB97" s="47">
        <f t="shared" si="160"/>
        <v>0</v>
      </c>
      <c r="AC97" s="47">
        <f t="shared" si="160"/>
        <v>0</v>
      </c>
      <c r="AD97" s="47">
        <f t="shared" si="160"/>
        <v>0</v>
      </c>
      <c r="AE97" s="34"/>
      <c r="AF97" s="34"/>
      <c r="AG97" s="48">
        <f>SUM(A97:AF97)</f>
        <v>0</v>
      </c>
      <c r="AH97" s="9">
        <v>10</v>
      </c>
      <c r="AI97" s="49">
        <f>AG97*AH97</f>
        <v>0</v>
      </c>
      <c r="AJ97" s="50">
        <f>SUM(AI96:AI97)</f>
        <v>0</v>
      </c>
      <c r="AK97" s="35"/>
    </row>
    <row r="98" spans="1:37" x14ac:dyDescent="0.25">
      <c r="A98" s="62" t="s">
        <v>25</v>
      </c>
      <c r="B98" s="62">
        <v>1</v>
      </c>
      <c r="C98" s="62">
        <v>2</v>
      </c>
      <c r="D98" s="62">
        <v>3</v>
      </c>
      <c r="E98" s="62">
        <v>4</v>
      </c>
      <c r="F98" s="62">
        <v>5</v>
      </c>
      <c r="G98" s="62">
        <v>6</v>
      </c>
      <c r="H98" s="62">
        <v>7</v>
      </c>
      <c r="I98" s="62">
        <v>8</v>
      </c>
      <c r="J98" s="62">
        <v>9</v>
      </c>
      <c r="K98" s="62">
        <v>10</v>
      </c>
      <c r="L98" s="62">
        <v>11</v>
      </c>
      <c r="M98" s="62">
        <v>12</v>
      </c>
      <c r="N98" s="62">
        <v>13</v>
      </c>
      <c r="O98" s="62">
        <v>14</v>
      </c>
      <c r="P98" s="62">
        <v>15</v>
      </c>
      <c r="Q98" s="62">
        <v>16</v>
      </c>
      <c r="R98" s="62">
        <v>17</v>
      </c>
      <c r="S98" s="62">
        <v>18</v>
      </c>
      <c r="T98" s="62">
        <v>19</v>
      </c>
      <c r="U98" s="62">
        <v>20</v>
      </c>
      <c r="V98" s="62">
        <v>21</v>
      </c>
      <c r="W98" s="62">
        <v>22</v>
      </c>
      <c r="X98" s="62">
        <v>23</v>
      </c>
      <c r="Y98" s="62">
        <v>24</v>
      </c>
      <c r="Z98" s="62">
        <v>25</v>
      </c>
      <c r="AA98" s="62">
        <v>26</v>
      </c>
      <c r="AB98" s="62">
        <v>27</v>
      </c>
      <c r="AC98" s="62">
        <v>28</v>
      </c>
      <c r="AD98" s="62">
        <v>29</v>
      </c>
      <c r="AE98" s="62">
        <v>30</v>
      </c>
      <c r="AF98" s="62">
        <v>31</v>
      </c>
      <c r="AG98" s="35"/>
      <c r="AH98" s="35"/>
      <c r="AI98" s="35"/>
      <c r="AJ98" s="36"/>
      <c r="AK98" s="35"/>
    </row>
    <row r="99" spans="1:37" x14ac:dyDescent="0.25">
      <c r="A99" s="33">
        <v>1</v>
      </c>
      <c r="B99" s="11"/>
      <c r="C99" s="11"/>
      <c r="D99" s="11"/>
      <c r="E99" s="11"/>
      <c r="F99" s="11"/>
      <c r="G99" s="112" t="s">
        <v>35</v>
      </c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  <c r="AC99" s="113"/>
      <c r="AD99" s="113"/>
      <c r="AE99" s="113"/>
      <c r="AF99" s="114"/>
      <c r="AG99" s="35"/>
      <c r="AH99" s="35"/>
      <c r="AI99" s="35"/>
      <c r="AJ99" s="36"/>
      <c r="AK99" s="35"/>
    </row>
    <row r="100" spans="1:37" x14ac:dyDescent="0.25">
      <c r="A100" s="33">
        <v>2</v>
      </c>
      <c r="B100" s="11"/>
      <c r="C100" s="11"/>
      <c r="D100" s="11"/>
      <c r="E100" s="11"/>
      <c r="F100" s="11"/>
      <c r="G100" s="112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4"/>
      <c r="AG100" s="35"/>
      <c r="AH100" s="35"/>
      <c r="AI100" s="35"/>
      <c r="AJ100" s="36"/>
      <c r="AK100" s="35"/>
    </row>
    <row r="101" spans="1:37" x14ac:dyDescent="0.25">
      <c r="A101" s="33">
        <v>3</v>
      </c>
      <c r="B101" s="11"/>
      <c r="C101" s="11"/>
      <c r="D101" s="11"/>
      <c r="E101" s="11"/>
      <c r="F101" s="11"/>
      <c r="G101" s="112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13"/>
      <c r="W101" s="113"/>
      <c r="X101" s="113"/>
      <c r="Y101" s="113"/>
      <c r="Z101" s="113"/>
      <c r="AA101" s="113"/>
      <c r="AB101" s="113"/>
      <c r="AC101" s="113"/>
      <c r="AD101" s="113"/>
      <c r="AE101" s="113"/>
      <c r="AF101" s="114"/>
      <c r="AG101" s="35"/>
      <c r="AH101" s="35"/>
      <c r="AI101" s="35"/>
      <c r="AJ101" s="36"/>
      <c r="AK101" s="35"/>
    </row>
    <row r="102" spans="1:37" x14ac:dyDescent="0.25">
      <c r="A102" s="33">
        <v>4</v>
      </c>
      <c r="B102" s="11"/>
      <c r="C102" s="11"/>
      <c r="D102" s="11"/>
      <c r="E102" s="11"/>
      <c r="F102" s="11"/>
      <c r="G102" s="112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13"/>
      <c r="AA102" s="113"/>
      <c r="AB102" s="113"/>
      <c r="AC102" s="113"/>
      <c r="AD102" s="113"/>
      <c r="AE102" s="113"/>
      <c r="AF102" s="114"/>
      <c r="AG102" s="35"/>
      <c r="AH102" s="35"/>
      <c r="AI102" s="35"/>
      <c r="AJ102" s="36"/>
      <c r="AK102" s="35"/>
    </row>
    <row r="103" spans="1:37" x14ac:dyDescent="0.25">
      <c r="A103" s="33">
        <v>5</v>
      </c>
      <c r="B103" s="11"/>
      <c r="C103" s="11"/>
      <c r="D103" s="11"/>
      <c r="E103" s="11"/>
      <c r="F103" s="11"/>
      <c r="G103" s="112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3"/>
      <c r="Z103" s="113"/>
      <c r="AA103" s="113"/>
      <c r="AB103" s="113"/>
      <c r="AC103" s="113"/>
      <c r="AD103" s="113"/>
      <c r="AE103" s="113"/>
      <c r="AF103" s="114"/>
      <c r="AG103" s="35"/>
      <c r="AH103" s="35"/>
      <c r="AI103" s="35"/>
      <c r="AJ103" s="36"/>
      <c r="AK103" s="35"/>
    </row>
    <row r="104" spans="1:37" x14ac:dyDescent="0.25">
      <c r="A104" s="33">
        <v>6</v>
      </c>
      <c r="B104" s="11"/>
      <c r="C104" s="11"/>
      <c r="D104" s="11"/>
      <c r="E104" s="11"/>
      <c r="F104" s="11"/>
      <c r="G104" s="112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113"/>
      <c r="Z104" s="113"/>
      <c r="AA104" s="113"/>
      <c r="AB104" s="113"/>
      <c r="AC104" s="113"/>
      <c r="AD104" s="113"/>
      <c r="AE104" s="113"/>
      <c r="AF104" s="114"/>
      <c r="AG104" s="146" t="s">
        <v>77</v>
      </c>
      <c r="AH104" s="147"/>
      <c r="AI104" s="147"/>
      <c r="AJ104" s="147"/>
      <c r="AK104" s="35"/>
    </row>
    <row r="105" spans="1:37" ht="15.75" thickBot="1" x14ac:dyDescent="0.3">
      <c r="A105" s="37">
        <v>7</v>
      </c>
      <c r="B105" s="10"/>
      <c r="C105" s="10"/>
      <c r="D105" s="10"/>
      <c r="E105" s="10"/>
      <c r="F105" s="10"/>
      <c r="G105" s="115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7"/>
      <c r="AG105" s="39" t="s">
        <v>15</v>
      </c>
      <c r="AH105" s="39" t="s">
        <v>16</v>
      </c>
      <c r="AI105" s="39" t="s">
        <v>42</v>
      </c>
      <c r="AJ105" s="39" t="s">
        <v>17</v>
      </c>
      <c r="AK105" s="35"/>
    </row>
    <row r="106" spans="1:37" x14ac:dyDescent="0.25">
      <c r="A106" s="63" t="s">
        <v>7</v>
      </c>
      <c r="B106" s="42">
        <f t="shared" ref="B106" si="161">IF(B99&lt;$D$6,0,IF(B99&gt;$D$7,3,B99-$D$6))+IF(B100&lt;$D$6,0,IF(B100&gt;$D$7,3,B100-$D$6))+IF(B101&lt;$D$6,0,IF(B101&gt;$D$7,3,B101-$D$6))+IF(B102&lt;$D$6,0,IF(B102&gt;$D$7,3,B102-$D$6))+IF(B103&lt;$D$6,0,IF(B103&gt;$D$7,3,B103-$D$6))+IF(B104&lt;$D$6,0,IF(B104&gt;$D$7,3,B104-$D$6))+IF(B105&lt;$D$6,0,IF(B105&gt;$D$7,3,B105-$D$6))</f>
        <v>0</v>
      </c>
      <c r="C106" s="42">
        <f t="shared" ref="C106" si="162">IF(C99&lt;$D$6,0,IF(C99&gt;$D$7,3,C99-$D$6))+IF(C100&lt;$D$6,0,IF(C100&gt;$D$7,3,C100-$D$6))+IF(C101&lt;$D$6,0,IF(C101&gt;$D$7,3,C101-$D$6))+IF(C102&lt;$D$6,0,IF(C102&gt;$D$7,3,C102-$D$6))+IF(C103&lt;$D$6,0,IF(C103&gt;$D$7,3,C103-$D$6))+IF(C104&lt;$D$6,0,IF(C104&gt;$D$7,3,C104-$D$6))+IF(C105&lt;$D$6,0,IF(C105&gt;$D$7,3,C105-$D$6))</f>
        <v>0</v>
      </c>
      <c r="D106" s="42">
        <f t="shared" ref="D106" si="163">IF(D99&lt;$D$6,0,IF(D99&gt;$D$7,3,D99-$D$6))+IF(D100&lt;$D$6,0,IF(D100&gt;$D$7,3,D100-$D$6))+IF(D101&lt;$D$6,0,IF(D101&gt;$D$7,3,D101-$D$6))+IF(D102&lt;$D$6,0,IF(D102&gt;$D$7,3,D102-$D$6))+IF(D103&lt;$D$6,0,IF(D103&gt;$D$7,3,D103-$D$6))+IF(D104&lt;$D$6,0,IF(D104&gt;$D$7,3,D104-$D$6))+IF(D105&lt;$D$6,0,IF(D105&gt;$D$7,3,D105-$D$6))</f>
        <v>0</v>
      </c>
      <c r="E106" s="42">
        <f t="shared" ref="E106" si="164">IF(E99&lt;$D$6,0,IF(E99&gt;$D$7,3,E99-$D$6))+IF(E100&lt;$D$6,0,IF(E100&gt;$D$7,3,E100-$D$6))+IF(E101&lt;$D$6,0,IF(E101&gt;$D$7,3,E101-$D$6))+IF(E102&lt;$D$6,0,IF(E102&gt;$D$7,3,E102-$D$6))+IF(E103&lt;$D$6,0,IF(E103&gt;$D$7,3,E103-$D$6))+IF(E104&lt;$D$6,0,IF(E104&gt;$D$7,3,E104-$D$6))+IF(E105&lt;$D$6,0,IF(E105&gt;$D$7,3,E105-$D$6))</f>
        <v>0</v>
      </c>
      <c r="F106" s="42">
        <f t="shared" ref="F106" si="165">IF(F99&lt;$D$6,0,IF(F99&gt;$D$7,3,F99-$D$6))+IF(F100&lt;$D$6,0,IF(F100&gt;$D$7,3,F100-$D$6))+IF(F101&lt;$D$6,0,IF(F101&gt;$D$7,3,F101-$D$6))+IF(F102&lt;$D$6,0,IF(F102&gt;$D$7,3,F102-$D$6))+IF(F103&lt;$D$6,0,IF(F103&gt;$D$7,3,F103-$D$6))+IF(F104&lt;$D$6,0,IF(F104&gt;$D$7,3,F104-$D$6))+IF(F105&lt;$D$6,0,IF(F105&gt;$D$7,3,F105-$D$6))</f>
        <v>0</v>
      </c>
      <c r="G106" s="118"/>
      <c r="H106" s="119"/>
      <c r="I106" s="119"/>
      <c r="J106" s="119"/>
      <c r="K106" s="119"/>
      <c r="L106" s="119"/>
      <c r="M106" s="119"/>
      <c r="N106" s="119"/>
      <c r="O106" s="119"/>
      <c r="P106" s="119"/>
      <c r="Q106" s="119"/>
      <c r="R106" s="119"/>
      <c r="S106" s="119"/>
      <c r="T106" s="119"/>
      <c r="U106" s="119"/>
      <c r="V106" s="119"/>
      <c r="W106" s="119"/>
      <c r="X106" s="119"/>
      <c r="Y106" s="119"/>
      <c r="Z106" s="119"/>
      <c r="AA106" s="119"/>
      <c r="AB106" s="119"/>
      <c r="AC106" s="119"/>
      <c r="AD106" s="119"/>
      <c r="AE106" s="119"/>
      <c r="AF106" s="120"/>
      <c r="AG106" s="54">
        <f>SUM(A106:AF106)</f>
        <v>0</v>
      </c>
      <c r="AH106" s="7">
        <v>5</v>
      </c>
      <c r="AI106" s="45">
        <f>AG106*AH106</f>
        <v>0</v>
      </c>
      <c r="AK106" s="35"/>
    </row>
    <row r="107" spans="1:37" x14ac:dyDescent="0.25">
      <c r="A107" s="33" t="s">
        <v>8</v>
      </c>
      <c r="B107" s="47">
        <f t="shared" ref="B107:F107" si="166">IF(B99&lt;$D$7,0,B99-$D$7)+IF(B100&lt;$D$7,0,B100-$D$7)+IF(B101&lt;$D$7,0,B101-$D$7)+IF(B102&lt;$D$7,0,B102-$D$7)+IF(B103&lt;$D$7,0,B103-$D$7)+IF(B104&lt;$D$7,0,B104-$D$7)+IF(B105&lt;$D$7,0,B105-$D$7)</f>
        <v>0</v>
      </c>
      <c r="C107" s="47">
        <f t="shared" si="166"/>
        <v>0</v>
      </c>
      <c r="D107" s="47">
        <f t="shared" si="166"/>
        <v>0</v>
      </c>
      <c r="E107" s="47">
        <f t="shared" si="166"/>
        <v>0</v>
      </c>
      <c r="F107" s="47">
        <f t="shared" si="166"/>
        <v>0</v>
      </c>
      <c r="G107" s="121"/>
      <c r="H107" s="122"/>
      <c r="I107" s="122"/>
      <c r="J107" s="122"/>
      <c r="K107" s="122"/>
      <c r="L107" s="122"/>
      <c r="M107" s="122"/>
      <c r="N107" s="122"/>
      <c r="O107" s="122"/>
      <c r="P107" s="122"/>
      <c r="Q107" s="122"/>
      <c r="R107" s="122"/>
      <c r="S107" s="122"/>
      <c r="T107" s="122"/>
      <c r="U107" s="122"/>
      <c r="V107" s="122"/>
      <c r="W107" s="122"/>
      <c r="X107" s="122"/>
      <c r="Y107" s="122"/>
      <c r="Z107" s="122"/>
      <c r="AA107" s="122"/>
      <c r="AB107" s="122"/>
      <c r="AC107" s="122"/>
      <c r="AD107" s="122"/>
      <c r="AE107" s="122"/>
      <c r="AF107" s="123"/>
      <c r="AG107" s="61">
        <f>SUM(A107:AF107)</f>
        <v>0</v>
      </c>
      <c r="AH107" s="9">
        <v>10</v>
      </c>
      <c r="AI107" s="49">
        <f>AG107*AH107</f>
        <v>0</v>
      </c>
      <c r="AJ107" s="50">
        <f>SUM(AI106:AI107)</f>
        <v>0</v>
      </c>
      <c r="AK107" s="35"/>
    </row>
    <row r="108" spans="1:37" x14ac:dyDescent="0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6"/>
      <c r="AH108" s="77"/>
      <c r="AI108" s="35"/>
      <c r="AJ108" s="36"/>
      <c r="AK108" s="35"/>
    </row>
  </sheetData>
  <sheetProtection algorithmName="SHA-512" hashValue="+nkabfAv8bkDuuI9Lt6BzVdflgy4+7WxHA0AlzTzqcQpwGwowtNOdXIOoVBMs1094fphv0ggvKsX6FubI9wz4Q==" saltValue="Laixao6wZjaksQuO329BFw==" spinCount="100000" sheet="1" formatCells="0" formatColumns="0" formatRows="0" insertColumns="0" insertRows="0" insertHyperlinks="0" deleteColumns="0" deleteRows="0" sort="0" autoFilter="0" pivotTables="0"/>
  <mergeCells count="32">
    <mergeCell ref="N19:N25"/>
    <mergeCell ref="AG24:AJ24"/>
    <mergeCell ref="B3:D3"/>
    <mergeCell ref="B4:D4"/>
    <mergeCell ref="B5:D5"/>
    <mergeCell ref="K7:M7"/>
    <mergeCell ref="AG14:AJ14"/>
    <mergeCell ref="L29:L35"/>
    <mergeCell ref="W29:AF35"/>
    <mergeCell ref="AG34:AJ34"/>
    <mergeCell ref="W36:AF37"/>
    <mergeCell ref="U39:AF45"/>
    <mergeCell ref="AG44:AJ44"/>
    <mergeCell ref="AE76:AF77"/>
    <mergeCell ref="B79:M85"/>
    <mergeCell ref="AG84:AJ84"/>
    <mergeCell ref="B86:M87"/>
    <mergeCell ref="U46:AF47"/>
    <mergeCell ref="N59:N65"/>
    <mergeCell ref="Q59:Q65"/>
    <mergeCell ref="AG64:AJ64"/>
    <mergeCell ref="T49:T55"/>
    <mergeCell ref="AG54:AJ54"/>
    <mergeCell ref="B49:L55"/>
    <mergeCell ref="B56:L57"/>
    <mergeCell ref="AE69:AF75"/>
    <mergeCell ref="AG74:AJ74"/>
    <mergeCell ref="Z89:Z95"/>
    <mergeCell ref="AG94:AJ94"/>
    <mergeCell ref="G99:AF105"/>
    <mergeCell ref="AG104:AJ104"/>
    <mergeCell ref="G106:AF107"/>
  </mergeCells>
  <conditionalFormatting sqref="B3:D3">
    <cfRule type="cellIs" dxfId="3" priority="4" operator="equal">
      <formula>"Type name"</formula>
    </cfRule>
  </conditionalFormatting>
  <conditionalFormatting sqref="B4:D4">
    <cfRule type="cellIs" dxfId="2" priority="3" operator="equal">
      <formula>"Type site"</formula>
    </cfRule>
  </conditionalFormatting>
  <conditionalFormatting sqref="K7">
    <cfRule type="containsText" dxfId="1" priority="1" operator="containsText" text="Type name">
      <formula>NOT(ISERROR(SEARCH("Type name",K7)))</formula>
    </cfRule>
    <cfRule type="cellIs" dxfId="0" priority="2" operator="equal">
      <formula>""""""</formula>
    </cfRule>
  </conditionalFormatting>
  <dataValidations count="2">
    <dataValidation type="whole" operator="greaterThanOrEqual" allowBlank="1" showErrorMessage="1" error="Enter numbers only." sqref="AB19:AF25 AA49:AE55 AD9:AE15 W9:AA15 P9:T15 I9:M15 D9:F15 U19:Y25 O19:R25 G19:K25 B19:D25 M29:V35 D29:H35 K29:K35 I39:M45 B39:F45 P39:T45 U49:X55 M49:Q55 J59:M65 C59:G65 X59:AB65 R59:U65 Q69:U75 J69:N75 C69:G75 X69:AB75 U79:Y85 N79:R85 AB79:AF85 B89:B95 AA89:AD95 S89:W95 L89:P95 E89:I95 B99:F105" xr:uid="{C069364F-F744-4059-89D8-47125B45CA9E}">
      <formula1>0</formula1>
    </dataValidation>
    <dataValidation allowBlank="1" sqref="B49:L55" xr:uid="{8017421D-5077-4A09-8551-ABFC934A963E}"/>
  </dataValidations>
  <pageMargins left="0.7" right="0.7" top="0.75" bottom="0.75" header="0.3" footer="0.3"/>
  <pageSetup scale="4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HS-MS-PE</vt:lpstr>
      <vt:lpstr>ES</vt:lpstr>
      <vt:lpstr>TK-5 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Umar, Yuki (yumar@psusd.us)</dc:creator>
  <cp:lastModifiedBy>Umar, Yuki (yumar@psusd.us)</cp:lastModifiedBy>
  <cp:lastPrinted>2024-05-21T21:18:45Z</cp:lastPrinted>
  <dcterms:created xsi:type="dcterms:W3CDTF">2024-04-23T21:34:38Z</dcterms:created>
  <dcterms:modified xsi:type="dcterms:W3CDTF">2025-06-26T19:06:20Z</dcterms:modified>
</cp:coreProperties>
</file>